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<sst xmlns="http://schemas.openxmlformats.org/spreadsheetml/2006/main" count="105" uniqueCount="76">
  <si>
    <t>local store</t>
  </si>
  <si>
    <t>Wood Varnish</t>
  </si>
  <si>
    <t>taken from audio cabinets</t>
  </si>
  <si>
    <t>2 single rolls</t>
  </si>
  <si>
    <t>GP Wiz40 controller w/ usb</t>
  </si>
  <si>
    <t>30 W Bulb</t>
  </si>
  <si>
    <t>3M Spray Adhesive</t>
  </si>
  <si>
    <t>USB A/B extension cable</t>
  </si>
  <si>
    <t>Recessed Ceiling Light</t>
  </si>
  <si>
    <t>taken from studio audio cabinets</t>
  </si>
  <si>
    <t>Plexiglass</t>
  </si>
  <si>
    <t>Item</t>
  </si>
  <si>
    <t>4 Ft. Industrial Velcro</t>
  </si>
  <si>
    <t>Heavy Duty Metal corner protectors</t>
  </si>
  <si>
    <t>Moulding</t>
  </si>
  <si>
    <t>3/4 Sand Ply</t>
  </si>
  <si>
    <t>Heavy Duty Metal Handles</t>
  </si>
  <si>
    <t>Vivitar 283 Flash unit</t>
  </si>
  <si>
    <t>Floor Mat</t>
  </si>
  <si>
    <t>Matte Clear Spray</t>
  </si>
  <si>
    <t>Primed corner trim</t>
  </si>
  <si>
    <t>10' VGA cable</t>
  </si>
  <si>
    <t>$20.49 / yard</t>
  </si>
  <si>
    <t>Old computer setup</t>
  </si>
  <si>
    <t>Home Depot</t>
  </si>
  <si>
    <t>Behr 1 Gallon of Paint</t>
  </si>
  <si>
    <t>11.83 feet</t>
  </si>
  <si>
    <t>Paint Roller Cover</t>
  </si>
  <si>
    <t>Sum:</t>
  </si>
  <si>
    <t>borrowed</t>
  </si>
  <si>
    <t>Vivitar SB-4 AC adaptor for the flash</t>
  </si>
  <si>
    <t>Old Computer setup</t>
  </si>
  <si>
    <t>Ebay</t>
  </si>
  <si>
    <t>Red Velvet for curtains</t>
  </si>
  <si>
    <t>Keyboard and Mouse</t>
  </si>
  <si>
    <t>Paint Tray</t>
  </si>
  <si>
    <t>BE123LXPRSLG</t>
  </si>
  <si>
    <t>from old rig</t>
  </si>
  <si>
    <t>~4 yards</t>
  </si>
  <si>
    <t>Dark Brown Wood Stain</t>
  </si>
  <si>
    <t>picked up from warehouse</t>
  </si>
  <si>
    <t>Ebay and sourced locally</t>
  </si>
  <si>
    <t>Pine Trim</t>
  </si>
  <si>
    <t>sourced locally (craigslist)</t>
  </si>
  <si>
    <t>carriage bolts</t>
  </si>
  <si>
    <t>Single Cost</t>
  </si>
  <si>
    <t>Box of screws</t>
  </si>
  <si>
    <t>Joann's Fabric</t>
  </si>
  <si>
    <t>$1.43 / ft</t>
  </si>
  <si>
    <t>1/2 Sand Ply</t>
  </si>
  <si>
    <t>$0.88 / ft</t>
  </si>
  <si>
    <t>Roll of 1" Painters Tape</t>
  </si>
  <si>
    <t>Bench Fabric - black microfiber</t>
  </si>
  <si>
    <t>Groovygamegear site</t>
  </si>
  <si>
    <t>Bench Foam</t>
  </si>
  <si>
    <t>5 yards</t>
  </si>
  <si>
    <t>Canon 10D DSLR camera</t>
  </si>
  <si>
    <t>Loc</t>
  </si>
  <si>
    <t>QTY</t>
  </si>
  <si>
    <t>1/4 Sand Ply</t>
  </si>
  <si>
    <t>Arcade Buttons</t>
  </si>
  <si>
    <t>2x4 8' GDF studs</t>
  </si>
  <si>
    <t>2x8 8' GDF studs</t>
  </si>
  <si>
    <t>nuts</t>
  </si>
  <si>
    <t>17" Dell LCD Monitor</t>
  </si>
  <si>
    <t>Extended Cost</t>
  </si>
  <si>
    <t>Wallpaper paste</t>
  </si>
  <si>
    <t>suzo happ online</t>
  </si>
  <si>
    <t>Hinge</t>
  </si>
  <si>
    <t>Leftovers from another project</t>
  </si>
  <si>
    <t>Wallpaper</t>
  </si>
  <si>
    <t>4 yards</t>
  </si>
  <si>
    <t>washers</t>
  </si>
  <si>
    <t>11 feet</t>
  </si>
  <si>
    <t>8.50 feet</t>
  </si>
  <si>
    <t>$1.13 per foot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</si>
</sst>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pane ySplit="1" topLeftCell="BM28" activePane="bottomLeft" state="frozen"/>
      <selection pane="topLeft" activeCell="A1" sqref="A1"/>
      <selection pane="bottomLeft" activeCell="C45" sqref="C43:C45"/>
    </sheetView>
  </sheetViews>
  <sheetFormatPr defaultColWidth="17.140625" defaultRowHeight="12.75" customHeight="1"/>
  <cols>
    <col min="1" max="20" width="17.140625" style="0" customWidth="1"/>
  </cols>
  <sheetData>
    <row r="1" spans="1:6" ht="12.75">
      <c r="A1" s="1" t="s">
        <v>11</v>
      </c>
      <c r="B1" s="1" t="s">
        <v>57</v>
      </c>
      <c r="C1" s="1" t="s">
        <v>58</v>
      </c>
      <c r="D1" s="2" t="s">
        <v>45</v>
      </c>
      <c r="E1" s="2" t="s">
        <v>65</v>
      </c>
      <c r="F1" s="1"/>
    </row>
    <row r="2" spans="1:6" ht="12.75">
      <c r="A2" s="3" t="s">
        <v>42</v>
      </c>
      <c r="B2" s="3" t="s">
        <v>24</v>
      </c>
      <c r="C2" s="8" t="s">
        <v>73</v>
      </c>
      <c r="D2" s="7" t="s">
        <v>48</v>
      </c>
      <c r="E2" s="4">
        <f>11*1.43</f>
        <v>15.729999999999999</v>
      </c>
      <c r="F2" s="4"/>
    </row>
    <row r="3" spans="1:5" ht="12.75">
      <c r="A3" s="3" t="s">
        <v>20</v>
      </c>
      <c r="B3" s="3" t="s">
        <v>24</v>
      </c>
      <c r="C3" s="8" t="s">
        <v>26</v>
      </c>
      <c r="D3" s="7" t="s">
        <v>50</v>
      </c>
      <c r="E3" s="4">
        <f>11.83*0.88</f>
        <v>10.410400000000001</v>
      </c>
    </row>
    <row r="4" spans="1:5" ht="25.5">
      <c r="A4" s="3" t="s">
        <v>12</v>
      </c>
      <c r="B4" s="3" t="s">
        <v>24</v>
      </c>
      <c r="C4" s="8">
        <v>2</v>
      </c>
      <c r="D4" s="4">
        <v>8.48</v>
      </c>
      <c r="E4" s="4">
        <f>D4*C4</f>
        <v>16.96</v>
      </c>
    </row>
    <row r="5" spans="1:5" ht="25.5">
      <c r="A5" s="3" t="s">
        <v>10</v>
      </c>
      <c r="B5" s="3" t="s">
        <v>69</v>
      </c>
      <c r="C5" s="8">
        <v>1</v>
      </c>
      <c r="D5" s="4">
        <v>0</v>
      </c>
      <c r="E5" s="4">
        <v>0</v>
      </c>
    </row>
    <row r="6" spans="1:5" ht="12.75">
      <c r="A6" s="3" t="s">
        <v>6</v>
      </c>
      <c r="B6" s="3" t="s">
        <v>24</v>
      </c>
      <c r="C6" s="8">
        <v>1</v>
      </c>
      <c r="D6" s="4">
        <v>9.99</v>
      </c>
      <c r="E6" s="4">
        <f>D6</f>
        <v>9.99</v>
      </c>
    </row>
    <row r="7" spans="1:5" ht="12.75">
      <c r="A7" s="3" t="s">
        <v>19</v>
      </c>
      <c r="B7" s="3" t="s">
        <v>24</v>
      </c>
      <c r="C7" s="8">
        <v>2</v>
      </c>
      <c r="D7" s="4">
        <f>E7/2</f>
        <v>1.885</v>
      </c>
      <c r="E7" s="4">
        <v>3.77</v>
      </c>
    </row>
    <row r="8" spans="1:5" ht="12.75">
      <c r="A8" s="3" t="s">
        <v>18</v>
      </c>
      <c r="B8" s="3" t="s">
        <v>24</v>
      </c>
      <c r="C8" s="8">
        <v>1</v>
      </c>
      <c r="D8" s="4">
        <v>27.97</v>
      </c>
      <c r="E8" s="4">
        <f>D8</f>
        <v>27.97</v>
      </c>
    </row>
    <row r="9" spans="1:5" ht="12.75">
      <c r="A9" s="3" t="s">
        <v>15</v>
      </c>
      <c r="B9" s="3" t="s">
        <v>24</v>
      </c>
      <c r="C9" s="8">
        <v>2</v>
      </c>
      <c r="D9" s="4">
        <v>43.97</v>
      </c>
      <c r="E9" s="4">
        <f>D9*C9</f>
        <v>87.94</v>
      </c>
    </row>
    <row r="10" spans="1:5" ht="12.75">
      <c r="A10" s="3" t="s">
        <v>49</v>
      </c>
      <c r="B10" s="3" t="s">
        <v>24</v>
      </c>
      <c r="C10" s="8">
        <v>4</v>
      </c>
      <c r="D10" s="4">
        <v>34.97</v>
      </c>
      <c r="E10" s="4">
        <f>D10*C10</f>
        <v>139.88</v>
      </c>
    </row>
    <row r="11" spans="1:5" ht="12.75">
      <c r="A11" s="3" t="s">
        <v>59</v>
      </c>
      <c r="B11" s="3" t="s">
        <v>24</v>
      </c>
      <c r="C11" s="8">
        <v>2</v>
      </c>
      <c r="D11" s="4">
        <v>18.94</v>
      </c>
      <c r="E11" s="4">
        <f>D11*C11</f>
        <v>37.88</v>
      </c>
    </row>
    <row r="12" spans="1:5" ht="12.75">
      <c r="A12" s="3" t="s">
        <v>14</v>
      </c>
      <c r="B12" s="3" t="s">
        <v>24</v>
      </c>
      <c r="C12" s="9" t="s">
        <v>74</v>
      </c>
      <c r="D12" s="6" t="s">
        <v>75</v>
      </c>
      <c r="E12" s="4">
        <f>8.5*1.13</f>
        <v>9.604999999999999</v>
      </c>
    </row>
    <row r="13" spans="1:5" ht="12.75">
      <c r="A13" s="3" t="s">
        <v>68</v>
      </c>
      <c r="B13" s="3" t="s">
        <v>24</v>
      </c>
      <c r="C13" s="3">
        <v>1</v>
      </c>
      <c r="D13" s="4">
        <v>2.47</v>
      </c>
      <c r="E13" s="4">
        <f>D13</f>
        <v>2.47</v>
      </c>
    </row>
    <row r="14" spans="1:5" ht="12.75">
      <c r="A14" s="3" t="s">
        <v>36</v>
      </c>
      <c r="B14" s="3" t="s">
        <v>24</v>
      </c>
      <c r="C14" s="3">
        <v>1</v>
      </c>
      <c r="D14" s="4">
        <v>16.98</v>
      </c>
      <c r="E14" s="4">
        <f>D14</f>
        <v>16.98</v>
      </c>
    </row>
    <row r="15" spans="1:5" ht="25.5">
      <c r="A15" s="3" t="s">
        <v>25</v>
      </c>
      <c r="B15" s="3" t="s">
        <v>24</v>
      </c>
      <c r="C15" s="3">
        <v>2</v>
      </c>
      <c r="D15" s="4">
        <v>19.97</v>
      </c>
      <c r="E15" s="4">
        <f>D15*C15</f>
        <v>39.94</v>
      </c>
    </row>
    <row r="16" spans="1:5" ht="12.75">
      <c r="A16" s="3" t="s">
        <v>27</v>
      </c>
      <c r="B16" s="3" t="s">
        <v>24</v>
      </c>
      <c r="C16" s="3">
        <v>3</v>
      </c>
      <c r="D16" s="4">
        <v>3.47</v>
      </c>
      <c r="E16" s="4">
        <f>D16*C16</f>
        <v>10.41</v>
      </c>
    </row>
    <row r="17" spans="1:5" ht="12.75">
      <c r="A17" s="3" t="s">
        <v>35</v>
      </c>
      <c r="B17" s="3" t="s">
        <v>24</v>
      </c>
      <c r="C17" s="3">
        <v>3</v>
      </c>
      <c r="D17" s="4">
        <v>1.97</v>
      </c>
      <c r="E17" s="4">
        <f>D17*C17</f>
        <v>5.91</v>
      </c>
    </row>
    <row r="18" spans="1:5" ht="25.5">
      <c r="A18" s="3" t="s">
        <v>51</v>
      </c>
      <c r="B18" s="3" t="s">
        <v>24</v>
      </c>
      <c r="C18" s="3">
        <v>1</v>
      </c>
      <c r="D18" s="4">
        <v>3.93</v>
      </c>
      <c r="E18" s="4">
        <f>D18</f>
        <v>3.93</v>
      </c>
    </row>
    <row r="19" spans="1:5" ht="25.5">
      <c r="A19" s="3" t="s">
        <v>39</v>
      </c>
      <c r="B19" s="3" t="s">
        <v>29</v>
      </c>
      <c r="C19" s="3">
        <v>1</v>
      </c>
      <c r="D19" s="4">
        <v>0</v>
      </c>
      <c r="E19" s="4">
        <v>0</v>
      </c>
    </row>
    <row r="20" spans="1:5" ht="12.75">
      <c r="A20" s="3" t="s">
        <v>1</v>
      </c>
      <c r="B20" s="3" t="s">
        <v>29</v>
      </c>
      <c r="C20" s="3">
        <v>1</v>
      </c>
      <c r="D20" s="4">
        <v>0</v>
      </c>
      <c r="E20" s="4">
        <v>0</v>
      </c>
    </row>
    <row r="21" spans="1:5" ht="25.5">
      <c r="A21" s="3" t="s">
        <v>64</v>
      </c>
      <c r="B21" s="5" t="s">
        <v>43</v>
      </c>
      <c r="C21" s="3">
        <v>1</v>
      </c>
      <c r="D21" s="4">
        <v>45</v>
      </c>
      <c r="E21" s="4">
        <f>D21</f>
        <v>45</v>
      </c>
    </row>
    <row r="22" spans="1:5" ht="12.75">
      <c r="A22" s="3" t="s">
        <v>62</v>
      </c>
      <c r="B22" s="3" t="s">
        <v>24</v>
      </c>
      <c r="C22" s="3">
        <v>2</v>
      </c>
      <c r="D22" s="4">
        <v>4.18</v>
      </c>
      <c r="E22" s="4">
        <f>D22*C22</f>
        <v>8.36</v>
      </c>
    </row>
    <row r="23" spans="1:5" ht="12.75">
      <c r="A23" s="3" t="s">
        <v>61</v>
      </c>
      <c r="B23" s="3" t="s">
        <v>24</v>
      </c>
      <c r="C23" s="3">
        <v>4</v>
      </c>
      <c r="D23" s="4">
        <v>1.89</v>
      </c>
      <c r="E23" s="4">
        <f>D23*C23</f>
        <v>7.56</v>
      </c>
    </row>
    <row r="24" spans="1:5" ht="12.75">
      <c r="A24" s="3" t="s">
        <v>72</v>
      </c>
      <c r="B24" s="3" t="s">
        <v>24</v>
      </c>
      <c r="C24" s="3">
        <v>20</v>
      </c>
      <c r="D24" s="4">
        <v>0.1</v>
      </c>
      <c r="E24" s="4">
        <f>D24*C24</f>
        <v>2</v>
      </c>
    </row>
    <row r="25" spans="1:5" ht="12.75">
      <c r="A25" s="3" t="s">
        <v>44</v>
      </c>
      <c r="B25" s="3" t="s">
        <v>24</v>
      </c>
      <c r="C25" s="3">
        <v>8</v>
      </c>
      <c r="D25" s="4">
        <v>1</v>
      </c>
      <c r="E25" s="4">
        <f>D25*C25</f>
        <v>8</v>
      </c>
    </row>
    <row r="26" spans="1:5" ht="12.75">
      <c r="A26" s="3" t="s">
        <v>63</v>
      </c>
      <c r="B26" s="3" t="s">
        <v>24</v>
      </c>
      <c r="C26" s="3">
        <v>8</v>
      </c>
      <c r="D26" s="4">
        <v>0.1</v>
      </c>
      <c r="E26" s="4">
        <f>D26*C26</f>
        <v>0.8</v>
      </c>
    </row>
    <row r="27" spans="1:5" ht="12.75">
      <c r="A27" s="3" t="s">
        <v>46</v>
      </c>
      <c r="B27" s="3" t="s">
        <v>24</v>
      </c>
      <c r="C27" s="3">
        <v>1</v>
      </c>
      <c r="D27" s="4">
        <v>20</v>
      </c>
      <c r="E27" s="4">
        <f>D27</f>
        <v>20</v>
      </c>
    </row>
    <row r="28" spans="1:5" ht="25.5">
      <c r="A28" s="3" t="s">
        <v>13</v>
      </c>
      <c r="B28" s="3" t="s">
        <v>9</v>
      </c>
      <c r="C28" s="3">
        <v>4</v>
      </c>
      <c r="D28" s="4">
        <v>0</v>
      </c>
      <c r="E28" s="4">
        <v>0</v>
      </c>
    </row>
    <row r="29" spans="1:5" ht="25.5">
      <c r="A29" s="3" t="s">
        <v>16</v>
      </c>
      <c r="B29" s="3" t="s">
        <v>2</v>
      </c>
      <c r="C29" s="3">
        <v>4</v>
      </c>
      <c r="D29" s="4">
        <v>0</v>
      </c>
      <c r="E29" s="4">
        <v>0</v>
      </c>
    </row>
    <row r="30" spans="1:5" ht="25.5">
      <c r="A30" s="3" t="s">
        <v>56</v>
      </c>
      <c r="B30" s="3" t="s">
        <v>29</v>
      </c>
      <c r="C30" s="3">
        <v>1</v>
      </c>
      <c r="D30" s="4">
        <v>0</v>
      </c>
      <c r="E30" s="4">
        <v>0</v>
      </c>
    </row>
    <row r="31" spans="1:5" ht="25.5">
      <c r="A31" s="3" t="s">
        <v>17</v>
      </c>
      <c r="B31" s="3" t="s">
        <v>32</v>
      </c>
      <c r="C31" s="3">
        <v>1</v>
      </c>
      <c r="D31" s="4">
        <v>15</v>
      </c>
      <c r="E31" s="4">
        <f>D31</f>
        <v>15</v>
      </c>
    </row>
    <row r="32" spans="1:5" ht="38.25">
      <c r="A32" s="3" t="s">
        <v>30</v>
      </c>
      <c r="B32" s="3" t="s">
        <v>32</v>
      </c>
      <c r="C32" s="3">
        <v>1</v>
      </c>
      <c r="D32" s="4">
        <v>15</v>
      </c>
      <c r="E32" s="4">
        <f>D32</f>
        <v>15</v>
      </c>
    </row>
    <row r="33" spans="1:5" ht="25.5">
      <c r="A33" s="3" t="s">
        <v>4</v>
      </c>
      <c r="B33" s="3" t="s">
        <v>53</v>
      </c>
      <c r="C33" s="3">
        <v>1</v>
      </c>
      <c r="D33" s="4">
        <v>25</v>
      </c>
      <c r="E33" s="4">
        <f>D33</f>
        <v>25</v>
      </c>
    </row>
    <row r="34" spans="1:5" ht="12.75">
      <c r="A34" s="3" t="s">
        <v>60</v>
      </c>
      <c r="B34" s="3" t="s">
        <v>67</v>
      </c>
      <c r="C34" s="3">
        <v>3</v>
      </c>
      <c r="D34" s="4">
        <v>2</v>
      </c>
      <c r="E34" s="4">
        <f>D34*C34</f>
        <v>6</v>
      </c>
    </row>
    <row r="35" spans="1:5" ht="25.5">
      <c r="A35" s="3" t="s">
        <v>70</v>
      </c>
      <c r="B35" s="3" t="s">
        <v>41</v>
      </c>
      <c r="C35" s="8" t="s">
        <v>3</v>
      </c>
      <c r="D35" s="4">
        <v>20</v>
      </c>
      <c r="E35" s="4">
        <f>D35*2</f>
        <v>40</v>
      </c>
    </row>
    <row r="36" spans="1:5" ht="12.75">
      <c r="A36" s="3" t="s">
        <v>66</v>
      </c>
      <c r="B36" s="3" t="s">
        <v>0</v>
      </c>
      <c r="C36" s="3">
        <v>1</v>
      </c>
      <c r="D36" s="4">
        <v>5</v>
      </c>
      <c r="E36" s="4">
        <v>5</v>
      </c>
    </row>
    <row r="37" spans="1:5" ht="25.5">
      <c r="A37" s="3" t="s">
        <v>8</v>
      </c>
      <c r="B37" s="3" t="s">
        <v>24</v>
      </c>
      <c r="C37" s="3">
        <v>1</v>
      </c>
      <c r="D37" s="4">
        <v>12</v>
      </c>
      <c r="E37" s="4">
        <f>D37</f>
        <v>12</v>
      </c>
    </row>
    <row r="38" spans="1:5" ht="12.75">
      <c r="A38" s="3" t="s">
        <v>5</v>
      </c>
      <c r="B38" s="3" t="s">
        <v>24</v>
      </c>
      <c r="C38" s="3">
        <v>1</v>
      </c>
      <c r="D38" s="4">
        <v>3</v>
      </c>
      <c r="E38" s="4">
        <f>D38</f>
        <v>3</v>
      </c>
    </row>
    <row r="39" spans="1:5" ht="12.75">
      <c r="A39" s="3" t="s">
        <v>21</v>
      </c>
      <c r="B39" s="3" t="s">
        <v>32</v>
      </c>
      <c r="C39" s="3">
        <v>1</v>
      </c>
      <c r="D39" s="4">
        <v>2</v>
      </c>
      <c r="E39" s="4">
        <f>D39</f>
        <v>2</v>
      </c>
    </row>
    <row r="40" spans="1:5" ht="25.5">
      <c r="A40" s="3" t="s">
        <v>7</v>
      </c>
      <c r="B40" s="3" t="s">
        <v>32</v>
      </c>
      <c r="C40" s="3">
        <v>1</v>
      </c>
      <c r="D40" s="4">
        <v>2</v>
      </c>
      <c r="E40" s="4">
        <f>D40</f>
        <v>2</v>
      </c>
    </row>
    <row r="41" spans="1:5" ht="25.5">
      <c r="A41" s="3" t="s">
        <v>34</v>
      </c>
      <c r="B41" s="3" t="s">
        <v>37</v>
      </c>
      <c r="C41" s="3">
        <v>1</v>
      </c>
      <c r="D41" s="4">
        <v>0</v>
      </c>
      <c r="E41" s="4">
        <v>0</v>
      </c>
    </row>
    <row r="42" spans="1:5" ht="25.5">
      <c r="A42" s="3" t="s">
        <v>23</v>
      </c>
      <c r="B42" s="3" t="s">
        <v>31</v>
      </c>
      <c r="C42" s="3">
        <v>1</v>
      </c>
      <c r="D42" s="4">
        <v>0</v>
      </c>
      <c r="E42" s="4">
        <v>0</v>
      </c>
    </row>
    <row r="43" spans="1:5" ht="12.75">
      <c r="A43" s="3" t="s">
        <v>54</v>
      </c>
      <c r="B43" s="3" t="s">
        <v>47</v>
      </c>
      <c r="C43" s="8" t="s">
        <v>71</v>
      </c>
      <c r="D43" s="7" t="s">
        <v>22</v>
      </c>
      <c r="E43" s="4">
        <f>4*20.49</f>
        <v>81.96</v>
      </c>
    </row>
    <row r="44" spans="1:5" ht="25.5">
      <c r="A44" s="3" t="s">
        <v>52</v>
      </c>
      <c r="B44" s="3" t="s">
        <v>40</v>
      </c>
      <c r="C44" s="8" t="s">
        <v>55</v>
      </c>
      <c r="D44" s="4">
        <v>0</v>
      </c>
      <c r="E44" s="4">
        <v>0</v>
      </c>
    </row>
    <row r="45" spans="1:5" ht="25.5">
      <c r="A45" s="3" t="s">
        <v>33</v>
      </c>
      <c r="B45" s="3" t="s">
        <v>40</v>
      </c>
      <c r="C45" s="8" t="s">
        <v>38</v>
      </c>
      <c r="D45" s="4">
        <v>0</v>
      </c>
      <c r="E45" s="4">
        <v>0</v>
      </c>
    </row>
    <row r="46" spans="4:5" ht="12.75">
      <c r="D46" s="4"/>
      <c r="E46" s="4"/>
    </row>
    <row r="47" spans="4:5" ht="12.75" customHeight="1">
      <c r="D47" s="2" t="s">
        <v>28</v>
      </c>
      <c r="E47" s="2">
        <f>SUM(E1:E46)</f>
        <v>738.4554000000002</v>
      </c>
    </row>
    <row r="48" spans="4:5" ht="12.75" customHeight="1">
      <c r="D48" s="4"/>
      <c r="E48" s="4"/>
    </row>
    <row r="49" spans="4:5" ht="12.75" customHeight="1">
      <c r="D49" s="4"/>
      <c r="E49" s="4"/>
    </row>
    <row r="50" spans="4:5" ht="12.75" customHeight="1">
      <c r="D50" s="4"/>
      <c r="E50" s="4"/>
    </row>
    <row r="51" spans="4:5" ht="12.75" customHeight="1">
      <c r="D51" s="4"/>
      <c r="E51" s="4"/>
    </row>
    <row r="52" spans="4:5" ht="12.75" customHeight="1">
      <c r="D52" s="4"/>
      <c r="E52" s="4"/>
    </row>
    <row r="53" spans="4:5" ht="12.75" customHeight="1">
      <c r="D53" s="4"/>
      <c r="E53" s="4"/>
    </row>
    <row r="54" spans="4:5" ht="12.75" customHeight="1">
      <c r="D54" s="4"/>
      <c r="E54" s="4"/>
    </row>
    <row r="55" spans="4:5" ht="12.75" customHeight="1">
      <c r="D55" s="4"/>
      <c r="E55" s="4"/>
    </row>
    <row r="56" spans="4:5" ht="12.75" customHeight="1">
      <c r="D56" s="4"/>
      <c r="E56" s="4"/>
    </row>
    <row r="57" spans="4:5" ht="12.75" customHeight="1">
      <c r="D57" s="4"/>
      <c r="E57" s="4"/>
    </row>
    <row r="58" spans="4:5" ht="12.75" customHeight="1">
      <c r="D58" s="4"/>
      <c r="E58" s="4"/>
    </row>
    <row r="59" spans="4:5" ht="12.75" customHeight="1">
      <c r="D59" s="4"/>
      <c r="E59" s="4"/>
    </row>
    <row r="60" spans="4:5" ht="12.75" customHeight="1">
      <c r="D60" s="4"/>
      <c r="E60" s="4"/>
    </row>
    <row r="61" spans="4:5" ht="12.75" customHeight="1">
      <c r="D61" s="4"/>
      <c r="E61" s="4"/>
    </row>
    <row r="62" spans="4:5" ht="12.75" customHeight="1">
      <c r="D62" s="4"/>
      <c r="E62" s="4"/>
    </row>
    <row r="63" spans="4:5" ht="12.75" customHeight="1">
      <c r="D63" s="4"/>
      <c r="E63" s="4"/>
    </row>
    <row r="64" spans="4:5" ht="12.75" customHeight="1">
      <c r="D64" s="4"/>
      <c r="E64" s="4"/>
    </row>
    <row r="65" spans="4:5" ht="12.75" customHeight="1">
      <c r="D65" s="4"/>
      <c r="E65" s="4"/>
    </row>
    <row r="66" spans="4:5" ht="12.75" customHeight="1">
      <c r="D66" s="4"/>
      <c r="E66" s="4"/>
    </row>
    <row r="67" spans="4:5" ht="12.75" customHeight="1">
      <c r="D67" s="4"/>
      <c r="E67" s="4"/>
    </row>
    <row r="68" spans="4:5" ht="12.75" customHeight="1">
      <c r="D68" s="4"/>
      <c r="E68" s="4"/>
    </row>
    <row r="69" spans="4:5" ht="12.75" customHeight="1">
      <c r="D69" s="4"/>
      <c r="E69" s="4"/>
    </row>
    <row r="70" spans="4:5" ht="12.75" customHeight="1">
      <c r="D70" s="4"/>
      <c r="E70" s="4"/>
    </row>
    <row r="71" spans="4:5" ht="12.75" customHeight="1">
      <c r="D71" s="4"/>
      <c r="E71" s="4"/>
    </row>
    <row r="72" spans="4:5" ht="12.75" customHeight="1">
      <c r="D72" s="4"/>
      <c r="E72" s="4"/>
    </row>
    <row r="73" spans="4:5" ht="12.75" customHeight="1">
      <c r="D73" s="4"/>
      <c r="E73" s="4"/>
    </row>
    <row r="74" spans="4:5" ht="12.75" customHeight="1">
      <c r="D74" s="4"/>
      <c r="E74" s="4"/>
    </row>
    <row r="75" spans="4:5" ht="12.75" customHeight="1">
      <c r="D75" s="4"/>
      <c r="E75" s="4"/>
    </row>
    <row r="76" spans="4:5" ht="12.75" customHeight="1">
      <c r="D76" s="4"/>
      <c r="E76" s="4"/>
    </row>
    <row r="77" spans="4:5" ht="12.75" customHeight="1">
      <c r="D77" s="4"/>
      <c r="E77" s="4"/>
    </row>
    <row r="78" spans="4:5" ht="12.75" customHeight="1">
      <c r="D78" s="4"/>
      <c r="E78" s="4"/>
    </row>
    <row r="79" spans="4:5" ht="12.75" customHeight="1">
      <c r="D79" s="4"/>
      <c r="E79" s="4"/>
    </row>
    <row r="80" spans="4:5" ht="12.75" customHeight="1">
      <c r="D80" s="4"/>
      <c r="E80" s="4"/>
    </row>
    <row r="81" spans="4:5" ht="12.75" customHeight="1">
      <c r="D81" s="4"/>
      <c r="E81" s="4"/>
    </row>
    <row r="82" spans="4:5" ht="12.75" customHeight="1">
      <c r="D82" s="4"/>
      <c r="E82" s="4"/>
    </row>
    <row r="83" spans="4:5" ht="12.75" customHeight="1">
      <c r="D83" s="4"/>
      <c r="E83" s="4"/>
    </row>
    <row r="84" spans="4:5" ht="12.75" customHeight="1">
      <c r="D84" s="4"/>
      <c r="E84" s="4"/>
    </row>
    <row r="85" spans="4:5" ht="12.75" customHeight="1">
      <c r="D85" s="4"/>
      <c r="E85" s="4"/>
    </row>
    <row r="86" spans="4:5" ht="12.75" customHeight="1">
      <c r="D86" s="4"/>
      <c r="E86" s="4"/>
    </row>
    <row r="87" spans="4:5" ht="12.75" customHeight="1">
      <c r="D87" s="4"/>
      <c r="E87" s="4"/>
    </row>
    <row r="88" spans="4:5" ht="12.75" customHeight="1">
      <c r="D88" s="4"/>
      <c r="E88" s="4"/>
    </row>
    <row r="89" spans="4:5" ht="12.75" customHeight="1">
      <c r="D89" s="4"/>
      <c r="E89" s="4"/>
    </row>
    <row r="90" spans="4:5" ht="12.75" customHeight="1">
      <c r="D90" s="4"/>
      <c r="E90" s="4"/>
    </row>
    <row r="91" spans="4:5" ht="12.75" customHeight="1">
      <c r="D91" s="4"/>
      <c r="E91" s="4"/>
    </row>
    <row r="92" spans="4:5" ht="12.75" customHeight="1">
      <c r="D92" s="4"/>
      <c r="E92" s="4"/>
    </row>
    <row r="93" spans="4:5" ht="12.75" customHeight="1">
      <c r="D93" s="4"/>
      <c r="E93" s="4"/>
    </row>
    <row r="94" spans="4:5" ht="12.75" customHeight="1">
      <c r="D94" s="4"/>
      <c r="E94" s="4"/>
    </row>
    <row r="95" spans="4:5" ht="12.75" customHeight="1">
      <c r="D95" s="4"/>
      <c r="E95" s="4"/>
    </row>
    <row r="96" spans="4:5" ht="12.75" customHeight="1">
      <c r="D96" s="4"/>
      <c r="E96" s="4"/>
    </row>
    <row r="97" spans="4:5" ht="12.75" customHeight="1">
      <c r="D97" s="4"/>
      <c r="E97" s="4"/>
    </row>
    <row r="98" spans="4:5" ht="12.75" customHeight="1">
      <c r="D98" s="4"/>
      <c r="E98" s="4"/>
    </row>
    <row r="99" spans="4:5" ht="12.75" customHeight="1">
      <c r="D99" s="4"/>
      <c r="E99" s="4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Roni</cp:lastModifiedBy>
  <dcterms:modified xsi:type="dcterms:W3CDTF">2010-11-20T00:47:22Z</dcterms:modified>
  <cp:category/>
  <cp:version/>
  <cp:contentType/>
  <cp:contentStatus/>
</cp:coreProperties>
</file>