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35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3" i="1"/>
  <c r="H55"/>
</calcChain>
</file>

<file path=xl/sharedStrings.xml><?xml version="1.0" encoding="utf-8"?>
<sst xmlns="http://schemas.openxmlformats.org/spreadsheetml/2006/main" count="36" uniqueCount="19">
  <si>
    <t>8.06kHz</t>
  </si>
  <si>
    <t>R=14ohms</t>
  </si>
  <si>
    <t>Inches</t>
  </si>
  <si>
    <t>Vin measure</t>
  </si>
  <si>
    <t>Vout measure</t>
  </si>
  <si>
    <t>Vin actual rms</t>
  </si>
  <si>
    <t>Vout actual rms</t>
  </si>
  <si>
    <t>Ratio</t>
  </si>
  <si>
    <t>R=120ohms</t>
  </si>
  <si>
    <t>R=121.8ohms</t>
  </si>
  <si>
    <t>Distance (in)</t>
  </si>
  <si>
    <t>Vout to Vin Ratio</t>
  </si>
  <si>
    <t>Scaled to 1000v p-p</t>
  </si>
  <si>
    <t>Simulated Ratio</t>
  </si>
  <si>
    <t>Coil seperation (inches)</t>
  </si>
  <si>
    <t>Load = 14ohms</t>
  </si>
  <si>
    <t>Load = 122 ohms</t>
  </si>
  <si>
    <t>Scaled to 1000v p-p (500Vpeak)</t>
  </si>
  <si>
    <t>Min LED Turn on Voltage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</si>
</sst>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8" xfId="0" applyBorder="1"/>
    <xf numFmtId="0" fontId="0" fillId="0" borderId="1" xfId="0" applyBorder="1" applyAlignment="1">
      <alignment horizontal="center" wrapText="1"/>
    </xf>
    <xf numFmtId="0" fontId="1" fillId="0" borderId="7" xfId="0" applyFont="1" applyBorder="1" applyAlignment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Wireless Power Voltage Transfer Ratio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Load = 14ohms</c:v>
          </c:tx>
          <c:cat>
            <c:numRef>
              <c:f>Sheet1!$B$3:$B$27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Sheet1!$C$3:$C$27</c:f>
              <c:numCache>
                <c:formatCode>General</c:formatCode>
                <c:ptCount val="25"/>
                <c:pt idx="0">
                  <c:v>0.17067448680351904</c:v>
                </c:pt>
                <c:pt idx="1">
                  <c:v>0.16165644171779142</c:v>
                </c:pt>
                <c:pt idx="2">
                  <c:v>0.14712328767123287</c:v>
                </c:pt>
                <c:pt idx="3">
                  <c:v>0.12242152466367714</c:v>
                </c:pt>
                <c:pt idx="4">
                  <c:v>0.10804828973843059</c:v>
                </c:pt>
                <c:pt idx="5">
                  <c:v>9.1358024691358022E-2</c:v>
                </c:pt>
                <c:pt idx="6">
                  <c:v>7.1648690292758097E-2</c:v>
                </c:pt>
                <c:pt idx="7">
                  <c:v>5.8192090395480227E-2</c:v>
                </c:pt>
                <c:pt idx="8">
                  <c:v>5.0204638472032742E-2</c:v>
                </c:pt>
                <c:pt idx="9">
                  <c:v>4.1447368421052629E-2</c:v>
                </c:pt>
                <c:pt idx="10">
                  <c:v>3.3589743589743593E-2</c:v>
                </c:pt>
                <c:pt idx="11">
                  <c:v>2.7707808564231738E-2</c:v>
                </c:pt>
                <c:pt idx="12">
                  <c:v>2.4937655860349128E-2</c:v>
                </c:pt>
                <c:pt idx="13">
                  <c:v>2.1428571428571425E-2</c:v>
                </c:pt>
                <c:pt idx="14">
                  <c:v>1.6513872135102536E-2</c:v>
                </c:pt>
                <c:pt idx="15">
                  <c:v>1.5486194477791117E-2</c:v>
                </c:pt>
                <c:pt idx="16">
                  <c:v>1.3155985489721887E-2</c:v>
                </c:pt>
                <c:pt idx="17">
                  <c:v>1.1216617210682492E-2</c:v>
                </c:pt>
                <c:pt idx="18">
                  <c:v>9.4674556213017753E-3</c:v>
                </c:pt>
                <c:pt idx="19">
                  <c:v>8.2936046511627916E-3</c:v>
                </c:pt>
                <c:pt idx="20">
                  <c:v>7.3554216867469883E-3</c:v>
                </c:pt>
                <c:pt idx="21">
                  <c:v>6.5722891566265054E-3</c:v>
                </c:pt>
                <c:pt idx="22">
                  <c:v>5.9367469879518077E-3</c:v>
                </c:pt>
                <c:pt idx="23">
                  <c:v>5.3644578313252998E-3</c:v>
                </c:pt>
                <c:pt idx="24">
                  <c:v>4.7891566265060243E-3</c:v>
                </c:pt>
              </c:numCache>
            </c:numRef>
          </c:val>
        </c:ser>
        <c:ser>
          <c:idx val="0"/>
          <c:order val="1"/>
          <c:tx>
            <c:v>Load = 122ohms</c:v>
          </c:tx>
          <c:cat>
            <c:numRef>
              <c:f>Sheet1!$B$3:$B$27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Sheet1!$B$35:$B$59</c:f>
              <c:numCache>
                <c:formatCode>General</c:formatCode>
                <c:ptCount val="25"/>
                <c:pt idx="0">
                  <c:v>0.4953208556149733</c:v>
                </c:pt>
                <c:pt idx="1">
                  <c:v>0.47310513447432767</c:v>
                </c:pt>
                <c:pt idx="2">
                  <c:v>0.43019480519480519</c:v>
                </c:pt>
                <c:pt idx="3">
                  <c:v>0.3989538754160723</c:v>
                </c:pt>
                <c:pt idx="4">
                  <c:v>0.31795774647887332</c:v>
                </c:pt>
                <c:pt idx="5">
                  <c:v>0.26229050279329608</c:v>
                </c:pt>
                <c:pt idx="6">
                  <c:v>0.22144522144522144</c:v>
                </c:pt>
                <c:pt idx="7">
                  <c:v>0.18709677419354839</c:v>
                </c:pt>
                <c:pt idx="8">
                  <c:v>0.15535714285714283</c:v>
                </c:pt>
                <c:pt idx="9">
                  <c:v>0.12372881355932205</c:v>
                </c:pt>
                <c:pt idx="10">
                  <c:v>9.8243045387994138E-2</c:v>
                </c:pt>
                <c:pt idx="11">
                  <c:v>9.0476190476190474E-2</c:v>
                </c:pt>
                <c:pt idx="12">
                  <c:v>7.7718832891246675E-2</c:v>
                </c:pt>
                <c:pt idx="13">
                  <c:v>6.9520103761348886E-2</c:v>
                </c:pt>
                <c:pt idx="14">
                  <c:v>6.045627376425855E-2</c:v>
                </c:pt>
                <c:pt idx="15">
                  <c:v>5.3058676654182263E-2</c:v>
                </c:pt>
                <c:pt idx="16">
                  <c:v>4.6049382716049379E-2</c:v>
                </c:pt>
                <c:pt idx="17">
                  <c:v>4.0763546798029557E-2</c:v>
                </c:pt>
                <c:pt idx="18">
                  <c:v>3.5588235294117643E-2</c:v>
                </c:pt>
                <c:pt idx="19">
                  <c:v>3.1742424242424246E-2</c:v>
                </c:pt>
                <c:pt idx="20">
                  <c:v>2.764854614412136E-2</c:v>
                </c:pt>
                <c:pt idx="21">
                  <c:v>2.4534005037783371E-2</c:v>
                </c:pt>
                <c:pt idx="22">
                  <c:v>2.1794228356336258E-2</c:v>
                </c:pt>
                <c:pt idx="23">
                  <c:v>2.0464240903387703E-2</c:v>
                </c:pt>
                <c:pt idx="24">
                  <c:v>1.8218318695106647E-2</c:v>
                </c:pt>
              </c:numCache>
            </c:numRef>
          </c:val>
        </c:ser>
        <c:marker val="1"/>
        <c:axId val="48730496"/>
        <c:axId val="48732800"/>
      </c:lineChart>
      <c:catAx>
        <c:axId val="48730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Distance,</a:t>
                </a:r>
                <a:r>
                  <a:rPr lang="en-US" baseline="0"/>
                  <a:t> in inches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8732800"/>
        <c:crosses val="autoZero"/>
        <c:auto val="1"/>
        <c:lblAlgn val="ctr"/>
        <c:lblOffset val="100"/>
      </c:catAx>
      <c:valAx>
        <c:axId val="48732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Out divided by Voltage In (unitless ratio)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873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Voltage output, for maximum voltage input (500V</a:t>
            </a:r>
            <a:r>
              <a:rPr lang="en-US" baseline="0"/>
              <a:t>peak across caps)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R=122 ohms</c:v>
          </c:tx>
          <c:cat>
            <c:numRef>
              <c:f>Sheet1!$B$3:$B$27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Sheet1!$C$35:$C$59</c:f>
              <c:numCache>
                <c:formatCode>General</c:formatCode>
                <c:ptCount val="25"/>
                <c:pt idx="0">
                  <c:v>247.66042780748666</c:v>
                </c:pt>
                <c:pt idx="1">
                  <c:v>236.55256723716383</c:v>
                </c:pt>
                <c:pt idx="2">
                  <c:v>215.09740259740261</c:v>
                </c:pt>
                <c:pt idx="3">
                  <c:v>199.47693770803616</c:v>
                </c:pt>
                <c:pt idx="4">
                  <c:v>158.97887323943667</c:v>
                </c:pt>
                <c:pt idx="5">
                  <c:v>131.14525139664804</c:v>
                </c:pt>
                <c:pt idx="6">
                  <c:v>110.72261072261072</c:v>
                </c:pt>
                <c:pt idx="7">
                  <c:v>93.548387096774192</c:v>
                </c:pt>
                <c:pt idx="8">
                  <c:v>77.678571428571416</c:v>
                </c:pt>
                <c:pt idx="9">
                  <c:v>61.864406779661024</c:v>
                </c:pt>
                <c:pt idx="10">
                  <c:v>49.121522693997072</c:v>
                </c:pt>
                <c:pt idx="11">
                  <c:v>45.238095238095234</c:v>
                </c:pt>
                <c:pt idx="12">
                  <c:v>38.859416445623339</c:v>
                </c:pt>
                <c:pt idx="13">
                  <c:v>34.760051880674446</c:v>
                </c:pt>
                <c:pt idx="14">
                  <c:v>30.228136882129274</c:v>
                </c:pt>
                <c:pt idx="15">
                  <c:v>26.529338327091132</c:v>
                </c:pt>
                <c:pt idx="16">
                  <c:v>23.02469135802469</c:v>
                </c:pt>
                <c:pt idx="17">
                  <c:v>20.381773399014779</c:v>
                </c:pt>
                <c:pt idx="18">
                  <c:v>17.794117647058822</c:v>
                </c:pt>
                <c:pt idx="19">
                  <c:v>15.871212121212123</c:v>
                </c:pt>
                <c:pt idx="20">
                  <c:v>13.824273072060681</c:v>
                </c:pt>
                <c:pt idx="21">
                  <c:v>12.267002518891685</c:v>
                </c:pt>
                <c:pt idx="22">
                  <c:v>10.897114178168129</c:v>
                </c:pt>
                <c:pt idx="23">
                  <c:v>10.232120451693852</c:v>
                </c:pt>
                <c:pt idx="24">
                  <c:v>9.109159347553323</c:v>
                </c:pt>
              </c:numCache>
            </c:numRef>
          </c:val>
        </c:ser>
        <c:ser>
          <c:idx val="1"/>
          <c:order val="1"/>
          <c:tx>
            <c:v>Minimum LED Turn On Voltage</c:v>
          </c:tx>
          <c:marker>
            <c:symbol val="none"/>
          </c:marker>
          <c:val>
            <c:numRef>
              <c:f>Sheet1!$D$35:$D$59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marker val="1"/>
        <c:axId val="49575808"/>
        <c:axId val="51324416"/>
      </c:lineChart>
      <c:catAx>
        <c:axId val="4957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Distance,</a:t>
                </a:r>
                <a:r>
                  <a:rPr lang="en-US" baseline="0"/>
                  <a:t> in inches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1324416"/>
        <c:crosses val="autoZero"/>
        <c:auto val="1"/>
        <c:lblAlgn val="ctr"/>
        <c:lblOffset val="100"/>
      </c:catAx>
      <c:valAx>
        <c:axId val="51324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Out (Volts</a:t>
                </a:r>
                <a:r>
                  <a:rPr lang="en-US" baseline="0"/>
                  <a:t>, peak)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49575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10</xdr:row>
      <xdr:rowOff>104774</xdr:rowOff>
    </xdr:from>
    <xdr:to>
      <xdr:col>20</xdr:col>
      <xdr:colOff>47625</xdr:colOff>
      <xdr:row>35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38</xdr:row>
      <xdr:rowOff>9525</xdr:rowOff>
    </xdr:from>
    <xdr:to>
      <xdr:col>24</xdr:col>
      <xdr:colOff>133350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552450</xdr:colOff>
      <xdr:row>45</xdr:row>
      <xdr:rowOff>161925</xdr:rowOff>
    </xdr:from>
    <xdr:ext cx="6185668" cy="436786"/>
    <xdr:sp macro="" textlink="">
      <xdr:nvSpPr>
        <xdr:cNvPr id="5" name="TextBox 4"/>
        <xdr:cNvSpPr txBox="1"/>
      </xdr:nvSpPr>
      <xdr:spPr>
        <a:xfrm>
          <a:off x="12744450" y="8734425"/>
          <a:ext cx="61856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This is extrapolated data.  Obviously, the lightbulb would explode if we put 500V on it. </a:t>
          </a:r>
          <a:br>
            <a:rPr lang="en-US" sz="1100"/>
          </a:br>
          <a:r>
            <a:rPr lang="en-US" sz="1100"/>
            <a:t>This</a:t>
          </a:r>
          <a:r>
            <a:rPr lang="en-US" sz="1100" baseline="0"/>
            <a:t> is why you can't get the light bulb too close to the transmitting coil, otherwise something will smoke!</a:t>
          </a:r>
          <a:endParaRPr lang="en-US" sz="1100"/>
        </a:p>
      </xdr:txBody>
    </xdr:sp>
    <xdr:clientData/>
  </xdr:oneCellAnchor>
  <xdr:twoCellAnchor>
    <xdr:from>
      <xdr:col>11</xdr:col>
      <xdr:colOff>457200</xdr:colOff>
      <xdr:row>46</xdr:row>
      <xdr:rowOff>19050</xdr:rowOff>
    </xdr:from>
    <xdr:to>
      <xdr:col>12</xdr:col>
      <xdr:colOff>552450</xdr:colOff>
      <xdr:row>46</xdr:row>
      <xdr:rowOff>189818</xdr:rowOff>
    </xdr:to>
    <xdr:cxnSp macro="">
      <xdr:nvCxnSpPr>
        <xdr:cNvPr id="7" name="Straight Arrow Connector 6"/>
        <xdr:cNvCxnSpPr>
          <a:stCxn id="5" idx="1"/>
        </xdr:cNvCxnSpPr>
      </xdr:nvCxnSpPr>
      <xdr:spPr>
        <a:xfrm flipH="1" flipV="1">
          <a:off x="12039600" y="8782050"/>
          <a:ext cx="704850" cy="170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0.12266</cdr:x>
      <cdr:y>0.26978</cdr:y>
    </cdr:from>
    <cdr:to>
      <cdr:x>0.23077</cdr:x>
      <cdr:y>0.30832</cdr:y>
    </cdr:to>
    <cdr:sp macro="" textlink="">
      <cdr:nvSpPr>
        <cdr:cNvPr id="6" name="Straight Arrow Connector 5"/>
        <cdr:cNvSpPr/>
      </cdr:nvSpPr>
      <cdr:spPr>
        <a:xfrm xmlns:a="http://schemas.openxmlformats.org/drawingml/2006/main" flipH="1" flipV="1">
          <a:off x="1123950" y="1266826"/>
          <a:ext cx="990600" cy="1809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0.23597</cdr:x>
      <cdr:y>0.19067</cdr:y>
    </cdr:from>
    <cdr:to>
      <cdr:x>0.56653</cdr:x>
      <cdr:y>0.42191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162175" y="895351"/>
          <a:ext cx="30289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This says that if you put 1V</a:t>
          </a:r>
          <a:r>
            <a:rPr lang="en-US" sz="1100" baseline="0"/>
            <a:t> into the 40mm coil, </a:t>
          </a:r>
        </a:p>
        <a:p xmlns:a="http://schemas.openxmlformats.org/drawingml/2006/main">
          <a:pPr algn="ctr"/>
          <a:r>
            <a:rPr lang="en-US" sz="1100" baseline="0"/>
            <a:t>and connect a 122ohm load to the 20mm coil, </a:t>
          </a:r>
        </a:p>
        <a:p xmlns:a="http://schemas.openxmlformats.org/drawingml/2006/main">
          <a:pPr algn="ctr"/>
          <a:r>
            <a:rPr lang="en-US" sz="1100" baseline="0"/>
            <a:t>you'll get 0.5v across the 122 ohm load when</a:t>
          </a:r>
        </a:p>
        <a:p xmlns:a="http://schemas.openxmlformats.org/drawingml/2006/main">
          <a:pPr algn="ctr"/>
          <a:r>
            <a:rPr lang="en-US" sz="1100" baseline="0"/>
            <a:t>there's no seperation between the two coils.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0.65696</cdr:x>
      <cdr:y>0.71602</cdr:y>
    </cdr:from>
    <cdr:to>
      <cdr:x>0.71726</cdr:x>
      <cdr:y>0.83164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6019801" y="3362325"/>
          <a:ext cx="552450" cy="542925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0.54262</cdr:x>
      <cdr:y>0.63692</cdr:y>
    </cdr:from>
    <cdr:to>
      <cdr:x>0.79002</cdr:x>
      <cdr:y>0.73022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72050" y="2990850"/>
          <a:ext cx="2266949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Max Range = 22inches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28" workbookViewId="0">
      <selection activeCell="D35" sqref="D35"/>
    </sheetView>
  </sheetViews>
  <sheetFormatPr defaultRowHeight="15"/>
  <cols>
    <col min="2" max="2" width="11.5703125" customWidth="1"/>
    <col min="3" max="3" width="15.42578125" customWidth="1"/>
    <col min="4" max="4" width="9.140625" customWidth="1"/>
  </cols>
  <sheetData>
    <row r="1" spans="2:3">
      <c r="B1" s="16" t="s">
        <v>15</v>
      </c>
      <c r="C1" s="17"/>
    </row>
    <row r="2" spans="2:3" ht="45">
      <c r="B2" s="8" t="s">
        <v>14</v>
      </c>
      <c r="C2" s="9" t="s">
        <v>11</v>
      </c>
    </row>
    <row r="3" spans="2:3">
      <c r="B3" s="2">
        <v>0</v>
      </c>
      <c r="C3" s="3">
        <v>0.17067448680351904</v>
      </c>
    </row>
    <row r="4" spans="2:3">
      <c r="B4" s="2">
        <v>1</v>
      </c>
      <c r="C4" s="3">
        <v>0.16165644171779142</v>
      </c>
    </row>
    <row r="5" spans="2:3">
      <c r="B5" s="2">
        <v>2</v>
      </c>
      <c r="C5" s="3">
        <v>0.14712328767123287</v>
      </c>
    </row>
    <row r="6" spans="2:3">
      <c r="B6" s="2">
        <v>3</v>
      </c>
      <c r="C6" s="3">
        <v>0.12242152466367714</v>
      </c>
    </row>
    <row r="7" spans="2:3">
      <c r="B7" s="2">
        <v>4</v>
      </c>
      <c r="C7" s="3">
        <v>0.10804828973843059</v>
      </c>
    </row>
    <row r="8" spans="2:3">
      <c r="B8" s="2">
        <v>5</v>
      </c>
      <c r="C8" s="3">
        <v>9.1358024691358022E-2</v>
      </c>
    </row>
    <row r="9" spans="2:3">
      <c r="B9" s="2">
        <v>6</v>
      </c>
      <c r="C9" s="3">
        <v>7.1648690292758097E-2</v>
      </c>
    </row>
    <row r="10" spans="2:3">
      <c r="B10" s="2">
        <v>7</v>
      </c>
      <c r="C10" s="3">
        <v>5.8192090395480227E-2</v>
      </c>
    </row>
    <row r="11" spans="2:3">
      <c r="B11" s="2">
        <v>8</v>
      </c>
      <c r="C11" s="3">
        <v>5.0204638472032742E-2</v>
      </c>
    </row>
    <row r="12" spans="2:3">
      <c r="B12" s="2">
        <v>9</v>
      </c>
      <c r="C12" s="3">
        <v>4.1447368421052629E-2</v>
      </c>
    </row>
    <row r="13" spans="2:3">
      <c r="B13" s="2">
        <v>10</v>
      </c>
      <c r="C13" s="3">
        <v>3.3589743589743593E-2</v>
      </c>
    </row>
    <row r="14" spans="2:3">
      <c r="B14" s="2">
        <v>11</v>
      </c>
      <c r="C14" s="3">
        <v>2.7707808564231738E-2</v>
      </c>
    </row>
    <row r="15" spans="2:3">
      <c r="B15" s="2">
        <v>12</v>
      </c>
      <c r="C15" s="3">
        <v>2.4937655860349128E-2</v>
      </c>
    </row>
    <row r="16" spans="2:3">
      <c r="B16" s="2">
        <v>13</v>
      </c>
      <c r="C16" s="3">
        <v>2.1428571428571425E-2</v>
      </c>
    </row>
    <row r="17" spans="2:3">
      <c r="B17" s="2">
        <v>14</v>
      </c>
      <c r="C17" s="3">
        <v>1.6513872135102536E-2</v>
      </c>
    </row>
    <row r="18" spans="2:3">
      <c r="B18" s="2">
        <v>15</v>
      </c>
      <c r="C18" s="3">
        <v>1.5486194477791117E-2</v>
      </c>
    </row>
    <row r="19" spans="2:3">
      <c r="B19" s="2">
        <v>16</v>
      </c>
      <c r="C19" s="3">
        <v>1.3155985489721887E-2</v>
      </c>
    </row>
    <row r="20" spans="2:3">
      <c r="B20" s="2">
        <v>17</v>
      </c>
      <c r="C20" s="3">
        <v>1.1216617210682492E-2</v>
      </c>
    </row>
    <row r="21" spans="2:3">
      <c r="B21" s="2">
        <v>18</v>
      </c>
      <c r="C21" s="3">
        <v>9.4674556213017753E-3</v>
      </c>
    </row>
    <row r="22" spans="2:3">
      <c r="B22" s="2">
        <v>19</v>
      </c>
      <c r="C22" s="3">
        <v>8.2936046511627916E-3</v>
      </c>
    </row>
    <row r="23" spans="2:3">
      <c r="B23" s="2">
        <v>20</v>
      </c>
      <c r="C23" s="3">
        <v>7.3554216867469883E-3</v>
      </c>
    </row>
    <row r="24" spans="2:3">
      <c r="B24" s="2">
        <v>21</v>
      </c>
      <c r="C24" s="3">
        <v>6.5722891566265054E-3</v>
      </c>
    </row>
    <row r="25" spans="2:3">
      <c r="B25" s="2">
        <v>22</v>
      </c>
      <c r="C25" s="3">
        <v>5.9367469879518077E-3</v>
      </c>
    </row>
    <row r="26" spans="2:3">
      <c r="B26" s="2">
        <v>23</v>
      </c>
      <c r="C26" s="3">
        <v>5.3644578313252998E-3</v>
      </c>
    </row>
    <row r="27" spans="2:3" ht="15.75" thickBot="1">
      <c r="B27" s="4">
        <v>24</v>
      </c>
      <c r="C27" s="5">
        <v>4.7891566265060243E-3</v>
      </c>
    </row>
    <row r="32" spans="2:3" ht="15.75" thickBot="1"/>
    <row r="33" spans="1:8">
      <c r="A33" s="16" t="s">
        <v>16</v>
      </c>
      <c r="B33" s="18"/>
      <c r="C33" s="17"/>
      <c r="D33" s="12"/>
    </row>
    <row r="34" spans="1:8" ht="45">
      <c r="A34" s="6" t="s">
        <v>10</v>
      </c>
      <c r="B34" s="11" t="s">
        <v>11</v>
      </c>
      <c r="C34" s="7" t="s">
        <v>17</v>
      </c>
      <c r="D34" s="13" t="s">
        <v>18</v>
      </c>
    </row>
    <row r="35" spans="1:8">
      <c r="A35" s="2">
        <v>0</v>
      </c>
      <c r="B35" s="1">
        <v>0.4953208556149733</v>
      </c>
      <c r="C35" s="3">
        <v>247.66042780748666</v>
      </c>
      <c r="D35" s="14">
        <v>12</v>
      </c>
    </row>
    <row r="36" spans="1:8">
      <c r="A36" s="2">
        <v>1</v>
      </c>
      <c r="B36" s="1">
        <v>0.47310513447432767</v>
      </c>
      <c r="C36" s="3">
        <v>236.55256723716383</v>
      </c>
      <c r="D36" s="14">
        <v>12</v>
      </c>
    </row>
    <row r="37" spans="1:8">
      <c r="A37" s="2">
        <v>2</v>
      </c>
      <c r="B37" s="1">
        <v>0.43019480519480519</v>
      </c>
      <c r="C37" s="3">
        <v>215.09740259740261</v>
      </c>
      <c r="D37" s="14">
        <v>12</v>
      </c>
    </row>
    <row r="38" spans="1:8">
      <c r="A38" s="2">
        <v>3</v>
      </c>
      <c r="B38" s="1">
        <v>0.3989538754160723</v>
      </c>
      <c r="C38" s="3">
        <v>199.47693770803616</v>
      </c>
      <c r="D38" s="14">
        <v>12</v>
      </c>
    </row>
    <row r="39" spans="1:8">
      <c r="A39" s="2">
        <v>4</v>
      </c>
      <c r="B39" s="1">
        <v>0.31795774647887332</v>
      </c>
      <c r="C39" s="3">
        <v>158.97887323943667</v>
      </c>
      <c r="D39" s="14">
        <v>12</v>
      </c>
    </row>
    <row r="40" spans="1:8">
      <c r="A40" s="2">
        <v>5</v>
      </c>
      <c r="B40" s="1">
        <v>0.26229050279329608</v>
      </c>
      <c r="C40" s="3">
        <v>131.14525139664804</v>
      </c>
      <c r="D40" s="14">
        <v>12</v>
      </c>
    </row>
    <row r="41" spans="1:8">
      <c r="A41" s="2">
        <v>6</v>
      </c>
      <c r="B41" s="1">
        <v>0.22144522144522144</v>
      </c>
      <c r="C41" s="3">
        <v>110.72261072261072</v>
      </c>
      <c r="D41" s="14">
        <v>12</v>
      </c>
    </row>
    <row r="42" spans="1:8">
      <c r="A42" s="2">
        <v>7</v>
      </c>
      <c r="B42" s="1">
        <v>0.18709677419354839</v>
      </c>
      <c r="C42" s="3">
        <v>93.548387096774192</v>
      </c>
      <c r="D42" s="14">
        <v>12</v>
      </c>
    </row>
    <row r="43" spans="1:8">
      <c r="A43" s="2">
        <v>8</v>
      </c>
      <c r="B43" s="1">
        <v>0.15535714285714283</v>
      </c>
      <c r="C43" s="3">
        <v>77.678571428571416</v>
      </c>
      <c r="D43" s="14">
        <v>12</v>
      </c>
      <c r="F43" t="s">
        <v>13</v>
      </c>
      <c r="H43">
        <f>48/263</f>
        <v>0.18250950570342206</v>
      </c>
    </row>
    <row r="44" spans="1:8">
      <c r="A44" s="2">
        <v>9</v>
      </c>
      <c r="B44" s="1">
        <v>0.12372881355932205</v>
      </c>
      <c r="C44" s="3">
        <v>61.864406779661024</v>
      </c>
      <c r="D44" s="14">
        <v>12</v>
      </c>
    </row>
    <row r="45" spans="1:8">
      <c r="A45" s="2">
        <v>10</v>
      </c>
      <c r="B45" s="1">
        <v>9.8243045387994138E-2</v>
      </c>
      <c r="C45" s="3">
        <v>49.121522693997072</v>
      </c>
      <c r="D45" s="14">
        <v>12</v>
      </c>
    </row>
    <row r="46" spans="1:8">
      <c r="A46" s="2">
        <v>11</v>
      </c>
      <c r="B46" s="1">
        <v>9.0476190476190474E-2</v>
      </c>
      <c r="C46" s="3">
        <v>45.238095238095234</v>
      </c>
      <c r="D46" s="14">
        <v>12</v>
      </c>
    </row>
    <row r="47" spans="1:8">
      <c r="A47" s="2">
        <v>12</v>
      </c>
      <c r="B47" s="1">
        <v>7.7718832891246675E-2</v>
      </c>
      <c r="C47" s="3">
        <v>38.859416445623339</v>
      </c>
      <c r="D47" s="14">
        <v>12</v>
      </c>
    </row>
    <row r="48" spans="1:8">
      <c r="A48" s="2">
        <v>13</v>
      </c>
      <c r="B48" s="1">
        <v>6.9520103761348886E-2</v>
      </c>
      <c r="C48" s="3">
        <v>34.760051880674446</v>
      </c>
      <c r="D48" s="14">
        <v>12</v>
      </c>
    </row>
    <row r="49" spans="1:8">
      <c r="A49" s="2">
        <v>14</v>
      </c>
      <c r="B49" s="1">
        <v>6.045627376425855E-2</v>
      </c>
      <c r="C49" s="3">
        <v>30.228136882129274</v>
      </c>
      <c r="D49" s="14">
        <v>12</v>
      </c>
    </row>
    <row r="50" spans="1:8">
      <c r="A50" s="2">
        <v>15</v>
      </c>
      <c r="B50" s="1">
        <v>5.3058676654182263E-2</v>
      </c>
      <c r="C50" s="3">
        <v>26.529338327091132</v>
      </c>
      <c r="D50" s="14">
        <v>12</v>
      </c>
    </row>
    <row r="51" spans="1:8">
      <c r="A51" s="2">
        <v>16</v>
      </c>
      <c r="B51" s="1">
        <v>4.6049382716049379E-2</v>
      </c>
      <c r="C51" s="3">
        <v>23.02469135802469</v>
      </c>
      <c r="D51" s="14">
        <v>12</v>
      </c>
    </row>
    <row r="52" spans="1:8">
      <c r="A52" s="2">
        <v>17</v>
      </c>
      <c r="B52" s="1">
        <v>4.0763546798029557E-2</v>
      </c>
      <c r="C52" s="3">
        <v>20.381773399014779</v>
      </c>
      <c r="D52" s="14">
        <v>12</v>
      </c>
    </row>
    <row r="53" spans="1:8">
      <c r="A53" s="2">
        <v>18</v>
      </c>
      <c r="B53" s="1">
        <v>3.5588235294117643E-2</v>
      </c>
      <c r="C53" s="3">
        <v>17.794117647058822</v>
      </c>
      <c r="D53" s="14">
        <v>12</v>
      </c>
    </row>
    <row r="54" spans="1:8">
      <c r="A54" s="2">
        <v>19</v>
      </c>
      <c r="B54" s="1">
        <v>3.1742424242424246E-2</v>
      </c>
      <c r="C54" s="3">
        <v>15.871212121212123</v>
      </c>
      <c r="D54" s="14">
        <v>12</v>
      </c>
    </row>
    <row r="55" spans="1:8">
      <c r="A55" s="2">
        <v>20</v>
      </c>
      <c r="B55" s="1">
        <v>2.764854614412136E-2</v>
      </c>
      <c r="C55" s="3">
        <v>13.824273072060681</v>
      </c>
      <c r="D55" s="14">
        <v>12</v>
      </c>
      <c r="F55" t="s">
        <v>13</v>
      </c>
      <c r="H55">
        <f>11.9/404</f>
        <v>2.9455445544554457E-2</v>
      </c>
    </row>
    <row r="56" spans="1:8">
      <c r="A56" s="2">
        <v>21</v>
      </c>
      <c r="B56" s="1">
        <v>2.4534005037783371E-2</v>
      </c>
      <c r="C56" s="3">
        <v>12.267002518891685</v>
      </c>
      <c r="D56" s="14">
        <v>12</v>
      </c>
    </row>
    <row r="57" spans="1:8">
      <c r="A57" s="2">
        <v>22</v>
      </c>
      <c r="B57" s="1">
        <v>2.1794228356336258E-2</v>
      </c>
      <c r="C57" s="3">
        <v>10.897114178168129</v>
      </c>
      <c r="D57" s="14">
        <v>12</v>
      </c>
    </row>
    <row r="58" spans="1:8">
      <c r="A58" s="2">
        <v>23</v>
      </c>
      <c r="B58" s="1">
        <v>2.0464240903387703E-2</v>
      </c>
      <c r="C58" s="3">
        <v>10.232120451693852</v>
      </c>
      <c r="D58" s="14">
        <v>12</v>
      </c>
    </row>
    <row r="59" spans="1:8" ht="15.75" thickBot="1">
      <c r="A59" s="4">
        <v>24</v>
      </c>
      <c r="B59" s="10">
        <v>1.8218318695106647E-2</v>
      </c>
      <c r="C59" s="5">
        <v>9.109159347553323</v>
      </c>
      <c r="D59" s="15">
        <v>12</v>
      </c>
    </row>
  </sheetData>
  <mergeCells count="2">
    <mergeCell ref="B1:C1"/>
    <mergeCell ref="A33:C3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opLeftCell="A25" workbookViewId="0">
      <selection activeCell="I33" sqref="I33:L59"/>
    </sheetView>
  </sheetViews>
  <sheetFormatPr defaultRowHeight="15"/>
  <sheetData>
    <row r="1" spans="2:15">
      <c r="C1" t="s">
        <v>0</v>
      </c>
      <c r="F1" t="s">
        <v>1</v>
      </c>
      <c r="K1" t="s">
        <v>1</v>
      </c>
      <c r="O1" t="s">
        <v>8</v>
      </c>
    </row>
    <row r="2" spans="2:1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J2" t="s">
        <v>10</v>
      </c>
      <c r="K2" t="s">
        <v>11</v>
      </c>
      <c r="L2" t="s">
        <v>12</v>
      </c>
    </row>
    <row r="3" spans="2:15">
      <c r="B3">
        <v>0</v>
      </c>
      <c r="C3">
        <v>341</v>
      </c>
      <c r="D3">
        <v>582</v>
      </c>
      <c r="E3">
        <v>12.056170619230635</v>
      </c>
      <c r="F3">
        <v>2.0576807332528531</v>
      </c>
      <c r="G3">
        <v>0.17067448680351904</v>
      </c>
      <c r="J3">
        <v>0</v>
      </c>
      <c r="K3">
        <v>0.17067448680351904</v>
      </c>
      <c r="L3">
        <v>576.98507478240072</v>
      </c>
    </row>
    <row r="4" spans="2:15">
      <c r="B4">
        <v>1</v>
      </c>
      <c r="C4">
        <v>326</v>
      </c>
      <c r="D4">
        <v>527</v>
      </c>
      <c r="E4">
        <v>11.525840533340725</v>
      </c>
      <c r="F4">
        <v>1.8632263684265529</v>
      </c>
      <c r="G4">
        <v>0.16165644171779142</v>
      </c>
      <c r="J4">
        <v>1</v>
      </c>
      <c r="K4">
        <v>0.16165644171779142</v>
      </c>
      <c r="L4">
        <v>546.49851808825554</v>
      </c>
    </row>
    <row r="5" spans="2:15">
      <c r="B5">
        <v>2</v>
      </c>
      <c r="C5">
        <v>365</v>
      </c>
      <c r="D5">
        <v>537</v>
      </c>
      <c r="E5">
        <v>12.904698756654492</v>
      </c>
      <c r="F5">
        <v>1.89858170748588</v>
      </c>
      <c r="G5">
        <v>0.14712328767123287</v>
      </c>
      <c r="J5">
        <v>2</v>
      </c>
      <c r="K5">
        <v>0.14712328767123287</v>
      </c>
      <c r="L5">
        <v>497.36749017995987</v>
      </c>
    </row>
    <row r="6" spans="2:15">
      <c r="B6">
        <v>3</v>
      </c>
      <c r="C6">
        <v>446</v>
      </c>
      <c r="D6">
        <v>546</v>
      </c>
      <c r="E6">
        <v>15.768481220460009</v>
      </c>
      <c r="F6">
        <v>1.9304015126392748</v>
      </c>
      <c r="G6">
        <v>0.12242152466367714</v>
      </c>
      <c r="J6">
        <v>3</v>
      </c>
      <c r="K6">
        <v>0.12242152466367714</v>
      </c>
      <c r="L6">
        <v>413.86028975943509</v>
      </c>
    </row>
    <row r="7" spans="2:15">
      <c r="B7">
        <v>4</v>
      </c>
      <c r="C7">
        <v>497</v>
      </c>
      <c r="D7">
        <v>537</v>
      </c>
      <c r="E7">
        <v>17.571603512485705</v>
      </c>
      <c r="F7">
        <v>1.89858170748588</v>
      </c>
      <c r="G7">
        <v>0.10804828973843059</v>
      </c>
      <c r="J7">
        <v>4</v>
      </c>
      <c r="K7">
        <v>0.10804828973843059</v>
      </c>
      <c r="L7">
        <v>365.2698871542965</v>
      </c>
    </row>
    <row r="8" spans="2:15">
      <c r="B8">
        <v>5</v>
      </c>
      <c r="C8">
        <v>567</v>
      </c>
      <c r="D8">
        <v>518</v>
      </c>
      <c r="E8">
        <v>20.04647724663862</v>
      </c>
      <c r="F8">
        <v>1.8314065632731578</v>
      </c>
      <c r="G8">
        <v>9.1358024691358022E-2</v>
      </c>
      <c r="J8">
        <v>5</v>
      </c>
      <c r="K8">
        <v>9.1358024691358022E-2</v>
      </c>
      <c r="L8">
        <v>308.84649308597642</v>
      </c>
    </row>
    <row r="9" spans="2:15">
      <c r="B9">
        <v>6</v>
      </c>
      <c r="C9">
        <v>649</v>
      </c>
      <c r="D9">
        <v>465</v>
      </c>
      <c r="E9">
        <v>22.945615049503466</v>
      </c>
      <c r="F9">
        <v>1.6440232662587231</v>
      </c>
      <c r="G9">
        <v>7.1648690292758097E-2</v>
      </c>
      <c r="J9">
        <v>6</v>
      </c>
      <c r="K9">
        <v>7.1648690292758097E-2</v>
      </c>
      <c r="L9">
        <v>242.21678178660105</v>
      </c>
    </row>
    <row r="10" spans="2:15">
      <c r="B10">
        <v>7</v>
      </c>
      <c r="C10">
        <v>708</v>
      </c>
      <c r="D10">
        <v>412</v>
      </c>
      <c r="E10">
        <v>25.031580054003779</v>
      </c>
      <c r="F10">
        <v>1.4566399692442877</v>
      </c>
      <c r="G10">
        <v>5.8192090395480227E-2</v>
      </c>
      <c r="J10">
        <v>7</v>
      </c>
      <c r="K10">
        <v>5.8192090395480227E-2</v>
      </c>
      <c r="L10">
        <v>196.72517115714624</v>
      </c>
    </row>
    <row r="11" spans="2:15">
      <c r="B11">
        <v>8</v>
      </c>
      <c r="C11">
        <v>733</v>
      </c>
      <c r="D11">
        <v>368</v>
      </c>
      <c r="E11">
        <v>25.915463530486964</v>
      </c>
      <c r="F11">
        <v>1.3010764773832473</v>
      </c>
      <c r="G11">
        <v>5.0204638472032742E-2</v>
      </c>
      <c r="J11">
        <v>8</v>
      </c>
      <c r="K11">
        <v>5.0204638472032742E-2</v>
      </c>
      <c r="L11">
        <v>169.72265524698176</v>
      </c>
    </row>
    <row r="12" spans="2:15">
      <c r="B12">
        <v>9</v>
      </c>
      <c r="C12">
        <v>760</v>
      </c>
      <c r="D12">
        <v>315</v>
      </c>
      <c r="E12">
        <v>26.870057685088803</v>
      </c>
      <c r="F12">
        <v>1.1136931803688122</v>
      </c>
      <c r="G12">
        <v>4.1447368421052629E-2</v>
      </c>
      <c r="J12">
        <v>9</v>
      </c>
      <c r="K12">
        <v>4.1447368421052629E-2</v>
      </c>
      <c r="L12">
        <v>140.11767907341195</v>
      </c>
    </row>
    <row r="13" spans="2:15">
      <c r="B13">
        <v>10</v>
      </c>
      <c r="C13">
        <v>780</v>
      </c>
      <c r="D13">
        <v>262</v>
      </c>
      <c r="E13">
        <v>27.577164466275352</v>
      </c>
      <c r="F13">
        <v>0.92630988335437725</v>
      </c>
      <c r="G13">
        <v>3.3589743589743593E-2</v>
      </c>
      <c r="J13">
        <v>10</v>
      </c>
      <c r="K13">
        <v>3.3589743589743593E-2</v>
      </c>
      <c r="L13">
        <v>113.55405884044684</v>
      </c>
    </row>
    <row r="14" spans="2:15">
      <c r="B14">
        <v>11</v>
      </c>
      <c r="C14">
        <v>794</v>
      </c>
      <c r="D14">
        <v>220</v>
      </c>
      <c r="E14">
        <v>28.072139213105938</v>
      </c>
      <c r="F14">
        <v>0.7778174593052023</v>
      </c>
      <c r="G14">
        <v>2.7707808564231738E-2</v>
      </c>
      <c r="J14">
        <v>11</v>
      </c>
      <c r="K14">
        <v>2.7707808564231738E-2</v>
      </c>
      <c r="L14">
        <v>93.66948918905473</v>
      </c>
    </row>
    <row r="15" spans="2:15">
      <c r="B15">
        <v>12</v>
      </c>
      <c r="C15">
        <v>802</v>
      </c>
      <c r="D15">
        <v>200</v>
      </c>
      <c r="E15">
        <v>28.354981925580553</v>
      </c>
      <c r="F15">
        <v>0.70710678118654746</v>
      </c>
      <c r="G15">
        <v>2.4937655860349128E-2</v>
      </c>
      <c r="J15">
        <v>12</v>
      </c>
      <c r="K15">
        <v>2.4937655860349128E-2</v>
      </c>
      <c r="L15">
        <v>84.304663813318371</v>
      </c>
    </row>
    <row r="16" spans="2:15">
      <c r="B16">
        <v>13</v>
      </c>
      <c r="C16">
        <v>812</v>
      </c>
      <c r="D16">
        <v>174</v>
      </c>
      <c r="E16">
        <v>28.70853531617383</v>
      </c>
      <c r="F16">
        <v>0.61518289963229622</v>
      </c>
      <c r="G16">
        <v>2.1428571428571425E-2</v>
      </c>
      <c r="J16">
        <v>13</v>
      </c>
      <c r="K16">
        <v>2.1428571428571425E-2</v>
      </c>
      <c r="L16">
        <v>72.441793262444278</v>
      </c>
    </row>
    <row r="17" spans="2:12">
      <c r="B17">
        <v>14</v>
      </c>
      <c r="C17">
        <v>829</v>
      </c>
      <c r="D17">
        <v>136.9</v>
      </c>
      <c r="E17">
        <v>29.309576080182389</v>
      </c>
      <c r="F17">
        <v>0.48401459172219174</v>
      </c>
      <c r="G17">
        <v>1.6513872135102536E-2</v>
      </c>
      <c r="J17">
        <v>14</v>
      </c>
      <c r="K17">
        <v>1.6513872135102536E-2</v>
      </c>
      <c r="L17">
        <v>55.8270771880984</v>
      </c>
    </row>
    <row r="18" spans="2:12">
      <c r="B18">
        <v>15</v>
      </c>
      <c r="C18">
        <v>833</v>
      </c>
      <c r="D18">
        <v>129</v>
      </c>
      <c r="E18">
        <v>29.450997436419701</v>
      </c>
      <c r="F18">
        <v>0.45608387386532312</v>
      </c>
      <c r="G18">
        <v>1.5486194477791117E-2</v>
      </c>
      <c r="J18">
        <v>15</v>
      </c>
      <c r="K18">
        <v>1.5486194477791117E-2</v>
      </c>
      <c r="L18">
        <v>52.352892609833688</v>
      </c>
    </row>
    <row r="19" spans="2:12">
      <c r="B19">
        <v>16</v>
      </c>
      <c r="C19">
        <v>827</v>
      </c>
      <c r="D19">
        <v>108.8</v>
      </c>
      <c r="E19">
        <v>29.238865402063734</v>
      </c>
      <c r="F19">
        <v>0.38466608896548177</v>
      </c>
      <c r="G19">
        <v>1.3155985489721887E-2</v>
      </c>
      <c r="J19">
        <v>16</v>
      </c>
      <c r="K19">
        <v>1.3155985489721887E-2</v>
      </c>
      <c r="L19">
        <v>44.47534844714032</v>
      </c>
    </row>
    <row r="20" spans="2:12">
      <c r="B20">
        <v>17</v>
      </c>
      <c r="C20">
        <v>3.37</v>
      </c>
      <c r="D20">
        <v>378</v>
      </c>
      <c r="E20">
        <v>119.14749262993325</v>
      </c>
      <c r="F20">
        <v>1.3364318164425748</v>
      </c>
      <c r="G20">
        <v>1.1216617210682492E-2</v>
      </c>
      <c r="J20">
        <v>17</v>
      </c>
      <c r="K20">
        <v>1.1216617210682492E-2</v>
      </c>
      <c r="L20">
        <v>37.919087037077659</v>
      </c>
    </row>
    <row r="21" spans="2:12">
      <c r="B21">
        <v>18</v>
      </c>
      <c r="C21">
        <v>3.38</v>
      </c>
      <c r="D21">
        <v>320</v>
      </c>
      <c r="E21">
        <v>119.50104602052653</v>
      </c>
      <c r="F21">
        <v>1.131370849898476</v>
      </c>
      <c r="G21">
        <v>9.4674556213017753E-3</v>
      </c>
      <c r="J21">
        <v>18</v>
      </c>
      <c r="K21">
        <v>9.4674556213017753E-3</v>
      </c>
      <c r="L21">
        <v>32.005841599186425</v>
      </c>
    </row>
    <row r="22" spans="2:12">
      <c r="B22">
        <v>19</v>
      </c>
      <c r="C22">
        <v>3.44</v>
      </c>
      <c r="D22">
        <v>285.3</v>
      </c>
      <c r="E22">
        <v>121.62236636408616</v>
      </c>
      <c r="F22">
        <v>1.00868782336261</v>
      </c>
      <c r="G22">
        <v>8.2936046511627916E-3</v>
      </c>
      <c r="J22">
        <v>19</v>
      </c>
      <c r="K22">
        <v>8.2936046511627916E-3</v>
      </c>
      <c r="L22">
        <v>28.037501031865791</v>
      </c>
    </row>
    <row r="23" spans="2:12">
      <c r="B23">
        <v>20</v>
      </c>
      <c r="C23">
        <v>3.32</v>
      </c>
      <c r="D23">
        <v>244.2</v>
      </c>
      <c r="E23">
        <v>117.37972567696688</v>
      </c>
      <c r="F23">
        <v>0.86337737982877449</v>
      </c>
      <c r="G23">
        <v>7.3554216867469883E-3</v>
      </c>
      <c r="J23">
        <v>20</v>
      </c>
      <c r="K23">
        <v>7.3554216867469883E-3</v>
      </c>
      <c r="L23">
        <v>24.865863735506476</v>
      </c>
    </row>
    <row r="24" spans="2:12">
      <c r="B24">
        <v>21</v>
      </c>
      <c r="C24">
        <v>3.32</v>
      </c>
      <c r="D24">
        <v>218.2</v>
      </c>
      <c r="E24">
        <v>117.37972567696688</v>
      </c>
      <c r="F24">
        <v>0.77145349827452325</v>
      </c>
      <c r="G24">
        <v>6.5722891566265054E-3</v>
      </c>
      <c r="J24">
        <v>21</v>
      </c>
      <c r="K24">
        <v>6.5722891566265054E-3</v>
      </c>
      <c r="L24">
        <v>22.218392576115939</v>
      </c>
    </row>
    <row r="25" spans="2:12">
      <c r="B25">
        <v>22</v>
      </c>
      <c r="C25">
        <v>3.32</v>
      </c>
      <c r="D25">
        <v>197.1</v>
      </c>
      <c r="E25">
        <v>117.37972567696688</v>
      </c>
      <c r="F25">
        <v>0.6968537328593426</v>
      </c>
      <c r="G25">
        <v>5.9367469879518077E-3</v>
      </c>
      <c r="J25">
        <v>22</v>
      </c>
      <c r="K25">
        <v>5.9367469879518077E-3</v>
      </c>
      <c r="L25">
        <v>20.069867904456704</v>
      </c>
    </row>
    <row r="26" spans="2:12">
      <c r="B26">
        <v>23</v>
      </c>
      <c r="C26">
        <v>3.32</v>
      </c>
      <c r="D26">
        <v>178.1</v>
      </c>
      <c r="E26">
        <v>117.37972567696688</v>
      </c>
      <c r="F26">
        <v>0.62967858864662041</v>
      </c>
      <c r="G26">
        <v>5.3644578313252998E-3</v>
      </c>
      <c r="J26">
        <v>23</v>
      </c>
      <c r="K26">
        <v>5.3644578313252998E-3</v>
      </c>
      <c r="L26">
        <v>18.135177441825153</v>
      </c>
    </row>
    <row r="27" spans="2:12">
      <c r="B27">
        <v>24</v>
      </c>
      <c r="C27">
        <v>3.32</v>
      </c>
      <c r="D27">
        <v>159</v>
      </c>
      <c r="E27">
        <v>117.37972567696688</v>
      </c>
      <c r="F27">
        <v>0.56214989104330526</v>
      </c>
      <c r="G27">
        <v>4.7891566265060243E-3</v>
      </c>
      <c r="J27">
        <v>24</v>
      </c>
      <c r="K27">
        <v>4.7891566265060243E-3</v>
      </c>
      <c r="L27">
        <v>16.190304397811342</v>
      </c>
    </row>
    <row r="28" spans="2:12">
      <c r="B28">
        <v>25</v>
      </c>
      <c r="E28">
        <v>0</v>
      </c>
      <c r="F28">
        <v>0</v>
      </c>
      <c r="G28" t="e">
        <v>#DIV/0!</v>
      </c>
    </row>
    <row r="29" spans="2:12">
      <c r="B29">
        <v>26</v>
      </c>
      <c r="E29">
        <v>0</v>
      </c>
      <c r="F29">
        <v>0</v>
      </c>
      <c r="G29" t="e">
        <v>#DIV/0!</v>
      </c>
    </row>
    <row r="30" spans="2:12">
      <c r="B30">
        <v>27</v>
      </c>
      <c r="E30">
        <v>0</v>
      </c>
      <c r="F30">
        <v>0</v>
      </c>
      <c r="G30" t="e">
        <v>#DIV/0!</v>
      </c>
    </row>
    <row r="33" spans="1:16">
      <c r="E33" t="s">
        <v>9</v>
      </c>
      <c r="J33" t="s">
        <v>9</v>
      </c>
    </row>
    <row r="34" spans="1:16">
      <c r="A34" t="s">
        <v>2</v>
      </c>
      <c r="B34" t="s">
        <v>3</v>
      </c>
      <c r="C34" t="s">
        <v>4</v>
      </c>
      <c r="D34" t="s">
        <v>5</v>
      </c>
      <c r="E34" t="s">
        <v>6</v>
      </c>
      <c r="F34" t="s">
        <v>7</v>
      </c>
      <c r="I34" t="s">
        <v>10</v>
      </c>
      <c r="J34" t="s">
        <v>11</v>
      </c>
      <c r="K34" t="s">
        <v>12</v>
      </c>
    </row>
    <row r="35" spans="1:16">
      <c r="A35">
        <v>0</v>
      </c>
      <c r="B35">
        <v>149.6</v>
      </c>
      <c r="C35">
        <v>741</v>
      </c>
      <c r="D35">
        <v>5.2891587232753752</v>
      </c>
      <c r="E35">
        <v>2.6198306242961586</v>
      </c>
      <c r="F35">
        <v>0.4953208556149733</v>
      </c>
      <c r="H35">
        <v>2.9021376591873866</v>
      </c>
      <c r="I35">
        <v>0</v>
      </c>
      <c r="J35">
        <v>0.4953208556149733</v>
      </c>
      <c r="K35">
        <v>247.66042780748666</v>
      </c>
      <c r="L35">
        <v>12</v>
      </c>
    </row>
    <row r="36" spans="1:16">
      <c r="A36">
        <v>1</v>
      </c>
      <c r="B36">
        <v>163.6</v>
      </c>
      <c r="C36">
        <v>774</v>
      </c>
      <c r="D36">
        <v>5.7841334701059584</v>
      </c>
      <c r="E36">
        <v>2.7365032431919389</v>
      </c>
      <c r="F36">
        <v>0.47310513447432767</v>
      </c>
      <c r="H36">
        <v>2.9266086117387249</v>
      </c>
      <c r="I36">
        <v>1</v>
      </c>
      <c r="J36">
        <v>0.47310513447432767</v>
      </c>
      <c r="K36">
        <v>236.55256723716383</v>
      </c>
      <c r="L36">
        <v>12</v>
      </c>
    </row>
    <row r="37" spans="1:16">
      <c r="A37">
        <v>2</v>
      </c>
      <c r="B37">
        <v>184.8</v>
      </c>
      <c r="C37">
        <v>795</v>
      </c>
      <c r="D37">
        <v>6.5336666581636988</v>
      </c>
      <c r="E37">
        <v>2.8107494552165262</v>
      </c>
      <c r="F37">
        <v>0.43019480519480519</v>
      </c>
      <c r="H37">
        <v>2.9240429030931825</v>
      </c>
      <c r="I37">
        <v>2</v>
      </c>
      <c r="J37">
        <v>0.43019480519480519</v>
      </c>
      <c r="K37">
        <v>215.09740259740261</v>
      </c>
      <c r="L37">
        <v>12</v>
      </c>
    </row>
    <row r="38" spans="1:16">
      <c r="A38">
        <v>3</v>
      </c>
      <c r="B38">
        <v>210.3</v>
      </c>
      <c r="C38">
        <v>839</v>
      </c>
      <c r="D38">
        <v>7.4352278041765469</v>
      </c>
      <c r="E38">
        <v>2.9663129470775669</v>
      </c>
      <c r="F38">
        <v>0.3989538754160723</v>
      </c>
      <c r="H38">
        <v>3.2588540006514326</v>
      </c>
      <c r="I38">
        <v>3</v>
      </c>
      <c r="J38">
        <v>0.3989538754160723</v>
      </c>
      <c r="K38">
        <v>199.47693770803616</v>
      </c>
      <c r="L38">
        <v>12</v>
      </c>
    </row>
    <row r="39" spans="1:16">
      <c r="A39">
        <v>4</v>
      </c>
      <c r="B39">
        <v>284</v>
      </c>
      <c r="C39">
        <v>903</v>
      </c>
      <c r="D39">
        <v>10.040916292848973</v>
      </c>
      <c r="E39">
        <v>3.1925871170572622</v>
      </c>
      <c r="F39">
        <v>0.31795774647887332</v>
      </c>
      <c r="H39">
        <v>2.9427374301675986</v>
      </c>
      <c r="I39">
        <v>4</v>
      </c>
      <c r="J39">
        <v>0.31795774647887332</v>
      </c>
      <c r="K39">
        <v>158.97887323943667</v>
      </c>
      <c r="L39">
        <v>12</v>
      </c>
    </row>
    <row r="40" spans="1:16">
      <c r="A40">
        <v>5</v>
      </c>
      <c r="B40">
        <v>358</v>
      </c>
      <c r="C40">
        <v>939</v>
      </c>
      <c r="D40">
        <v>12.657211383239199</v>
      </c>
      <c r="E40">
        <v>3.3198663376708399</v>
      </c>
      <c r="F40">
        <v>0.26229050279329608</v>
      </c>
      <c r="H40">
        <v>2.871017665710403</v>
      </c>
      <c r="I40">
        <v>5</v>
      </c>
      <c r="J40">
        <v>0.26229050279329608</v>
      </c>
      <c r="K40">
        <v>131.14525139664804</v>
      </c>
      <c r="L40">
        <v>12</v>
      </c>
    </row>
    <row r="41" spans="1:16">
      <c r="A41">
        <v>6</v>
      </c>
      <c r="B41">
        <v>429</v>
      </c>
      <c r="C41">
        <v>950</v>
      </c>
      <c r="D41">
        <v>15.167440456451443</v>
      </c>
      <c r="E41">
        <v>3.3587572106361003</v>
      </c>
      <c r="F41">
        <v>0.22144522144522144</v>
      </c>
      <c r="H41">
        <v>3.090708574579542</v>
      </c>
      <c r="I41">
        <v>6</v>
      </c>
      <c r="J41">
        <v>0.22144522144522144</v>
      </c>
      <c r="K41">
        <v>110.72261072261072</v>
      </c>
      <c r="L41">
        <v>12</v>
      </c>
    </row>
    <row r="42" spans="1:16">
      <c r="A42">
        <v>7</v>
      </c>
      <c r="B42">
        <v>496</v>
      </c>
      <c r="C42">
        <v>928</v>
      </c>
      <c r="D42">
        <v>17.53624817342638</v>
      </c>
      <c r="E42">
        <v>3.2809754647055809</v>
      </c>
      <c r="F42">
        <v>0.18709677419354839</v>
      </c>
      <c r="H42">
        <v>3.2151581584716569</v>
      </c>
      <c r="I42">
        <v>7</v>
      </c>
      <c r="J42">
        <v>0.18709677419354839</v>
      </c>
      <c r="K42">
        <v>93.548387096774192</v>
      </c>
      <c r="L42">
        <v>12</v>
      </c>
    </row>
    <row r="43" spans="1:16">
      <c r="A43">
        <v>8</v>
      </c>
      <c r="B43">
        <v>560</v>
      </c>
      <c r="C43">
        <v>870</v>
      </c>
      <c r="D43">
        <v>19.798989873223331</v>
      </c>
      <c r="E43">
        <v>3.0759144981614814</v>
      </c>
      <c r="F43">
        <v>0.15535714285714283</v>
      </c>
      <c r="H43">
        <v>3.0944778726708071</v>
      </c>
      <c r="I43">
        <v>8</v>
      </c>
      <c r="J43">
        <v>0.15535714285714283</v>
      </c>
      <c r="K43">
        <v>77.678571428571416</v>
      </c>
      <c r="L43">
        <v>12</v>
      </c>
      <c r="N43" t="s">
        <v>13</v>
      </c>
      <c r="P43">
        <v>0.18250950570342206</v>
      </c>
    </row>
    <row r="44" spans="1:16">
      <c r="A44">
        <v>9</v>
      </c>
      <c r="B44">
        <v>649</v>
      </c>
      <c r="C44">
        <v>803</v>
      </c>
      <c r="D44">
        <v>22.945615049503466</v>
      </c>
      <c r="E44">
        <v>2.8390337264639887</v>
      </c>
      <c r="F44">
        <v>0.12372881355932205</v>
      </c>
      <c r="H44">
        <v>2.9852031207963416</v>
      </c>
      <c r="I44">
        <v>9</v>
      </c>
      <c r="J44">
        <v>0.12372881355932205</v>
      </c>
      <c r="K44">
        <v>61.864406779661024</v>
      </c>
      <c r="L44">
        <v>12</v>
      </c>
    </row>
    <row r="45" spans="1:16">
      <c r="A45">
        <v>10</v>
      </c>
      <c r="B45">
        <v>683</v>
      </c>
      <c r="C45">
        <v>671</v>
      </c>
      <c r="D45">
        <v>24.147696577520602</v>
      </c>
      <c r="E45">
        <v>2.3723432508808671</v>
      </c>
      <c r="F45">
        <v>9.8243045387994138E-2</v>
      </c>
      <c r="H45">
        <v>2.9247929542990621</v>
      </c>
      <c r="I45">
        <v>10</v>
      </c>
      <c r="J45">
        <v>9.8243045387994138E-2</v>
      </c>
      <c r="K45">
        <v>49.121522693997072</v>
      </c>
      <c r="L45">
        <v>12</v>
      </c>
    </row>
    <row r="46" spans="1:16">
      <c r="A46">
        <v>11</v>
      </c>
      <c r="B46">
        <v>735</v>
      </c>
      <c r="C46">
        <v>665</v>
      </c>
      <c r="D46">
        <v>25.986174208605618</v>
      </c>
      <c r="E46">
        <v>2.3511300474452703</v>
      </c>
      <c r="F46">
        <v>9.0476190476190474E-2</v>
      </c>
      <c r="H46">
        <v>3.2653679653679655</v>
      </c>
      <c r="I46">
        <v>11</v>
      </c>
      <c r="J46">
        <v>9.0476190476190474E-2</v>
      </c>
      <c r="K46">
        <v>45.238095238095234</v>
      </c>
      <c r="L46">
        <v>12</v>
      </c>
    </row>
    <row r="47" spans="1:16">
      <c r="A47">
        <v>12</v>
      </c>
      <c r="B47">
        <v>754</v>
      </c>
      <c r="C47">
        <v>586</v>
      </c>
      <c r="D47">
        <v>26.657925650732842</v>
      </c>
      <c r="E47">
        <v>2.0718228688765841</v>
      </c>
      <c r="F47">
        <v>7.7718832891246675E-2</v>
      </c>
      <c r="H47">
        <v>3.1165251989389917</v>
      </c>
      <c r="I47">
        <v>12</v>
      </c>
      <c r="J47">
        <v>7.7718832891246675E-2</v>
      </c>
      <c r="K47">
        <v>38.859416445623339</v>
      </c>
      <c r="L47">
        <v>12</v>
      </c>
    </row>
    <row r="48" spans="1:16">
      <c r="A48">
        <v>13</v>
      </c>
      <c r="B48">
        <v>771</v>
      </c>
      <c r="C48">
        <v>536</v>
      </c>
      <c r="D48">
        <v>27.258966414741408</v>
      </c>
      <c r="E48">
        <v>1.8950461735799473</v>
      </c>
      <c r="F48">
        <v>6.9520103761348886E-2</v>
      </c>
      <c r="H48">
        <v>3.2442715088629486</v>
      </c>
      <c r="I48">
        <v>13</v>
      </c>
      <c r="J48">
        <v>6.9520103761348886E-2</v>
      </c>
      <c r="K48">
        <v>34.760051880674446</v>
      </c>
      <c r="L48">
        <v>12</v>
      </c>
    </row>
    <row r="49" spans="1:16">
      <c r="A49">
        <v>14</v>
      </c>
      <c r="B49">
        <v>789</v>
      </c>
      <c r="C49">
        <v>477</v>
      </c>
      <c r="D49">
        <v>27.8953625178093</v>
      </c>
      <c r="E49">
        <v>1.6864496731299157</v>
      </c>
      <c r="F49">
        <v>6.045627376425855E-2</v>
      </c>
      <c r="H49">
        <v>3.6609387107794253</v>
      </c>
      <c r="I49">
        <v>14</v>
      </c>
      <c r="J49">
        <v>6.045627376425855E-2</v>
      </c>
      <c r="K49">
        <v>30.228136882129274</v>
      </c>
      <c r="L49">
        <v>12</v>
      </c>
    </row>
    <row r="50" spans="1:16">
      <c r="A50">
        <v>15</v>
      </c>
      <c r="B50">
        <v>801</v>
      </c>
      <c r="C50">
        <v>425</v>
      </c>
      <c r="D50">
        <v>28.319626586521231</v>
      </c>
      <c r="E50">
        <v>1.5026019100214134</v>
      </c>
      <c r="F50">
        <v>5.3058676654182263E-2</v>
      </c>
      <c r="H50">
        <v>3.4261920661189009</v>
      </c>
      <c r="I50">
        <v>15</v>
      </c>
      <c r="J50">
        <v>5.3058676654182263E-2</v>
      </c>
      <c r="K50">
        <v>26.529338327091132</v>
      </c>
      <c r="L50">
        <v>12</v>
      </c>
    </row>
    <row r="51" spans="1:16">
      <c r="A51">
        <v>16</v>
      </c>
      <c r="B51">
        <v>810</v>
      </c>
      <c r="C51">
        <v>373</v>
      </c>
      <c r="D51">
        <v>28.637824638055172</v>
      </c>
      <c r="E51">
        <v>1.3187541469129109</v>
      </c>
      <c r="F51">
        <v>4.6049382716049379E-2</v>
      </c>
      <c r="H51">
        <v>3.5002609840232388</v>
      </c>
      <c r="I51">
        <v>16</v>
      </c>
      <c r="J51">
        <v>4.6049382716049379E-2</v>
      </c>
      <c r="K51">
        <v>23.02469135802469</v>
      </c>
      <c r="L51">
        <v>12</v>
      </c>
    </row>
    <row r="52" spans="1:16">
      <c r="A52">
        <v>17</v>
      </c>
      <c r="B52">
        <v>812</v>
      </c>
      <c r="C52">
        <v>331</v>
      </c>
      <c r="D52">
        <v>28.70853531617383</v>
      </c>
      <c r="E52">
        <v>1.1702617228637362</v>
      </c>
      <c r="F52">
        <v>4.0763546798029557E-2</v>
      </c>
      <c r="H52">
        <v>3.6342103891364976</v>
      </c>
      <c r="I52">
        <v>17</v>
      </c>
      <c r="J52">
        <v>4.0763546798029557E-2</v>
      </c>
      <c r="K52">
        <v>20.381773399014779</v>
      </c>
      <c r="L52">
        <v>12</v>
      </c>
    </row>
    <row r="53" spans="1:16">
      <c r="A53">
        <v>18</v>
      </c>
      <c r="B53">
        <v>816</v>
      </c>
      <c r="C53">
        <v>290.39999999999998</v>
      </c>
      <c r="D53">
        <v>28.849956672411135</v>
      </c>
      <c r="E53">
        <v>1.0267190462828668</v>
      </c>
      <c r="F53">
        <v>3.5588235294117643E-2</v>
      </c>
      <c r="H53">
        <v>3.7590073529411758</v>
      </c>
      <c r="I53">
        <v>18</v>
      </c>
      <c r="J53">
        <v>3.5588235294117643E-2</v>
      </c>
      <c r="K53">
        <v>17.794117647058822</v>
      </c>
      <c r="L53">
        <v>12</v>
      </c>
    </row>
    <row r="54" spans="1:16">
      <c r="A54">
        <v>19</v>
      </c>
      <c r="B54">
        <v>792</v>
      </c>
      <c r="C54">
        <v>251.4</v>
      </c>
      <c r="D54">
        <v>28.00142853498728</v>
      </c>
      <c r="E54">
        <v>0.88883322395149023</v>
      </c>
      <c r="F54">
        <v>3.1742424242424246E-2</v>
      </c>
      <c r="H54">
        <v>3.8273375181892533</v>
      </c>
      <c r="I54">
        <v>19</v>
      </c>
      <c r="J54">
        <v>3.1742424242424246E-2</v>
      </c>
      <c r="K54">
        <v>15.871212121212123</v>
      </c>
      <c r="L54">
        <v>12</v>
      </c>
    </row>
    <row r="55" spans="1:16">
      <c r="A55">
        <v>20</v>
      </c>
      <c r="B55">
        <v>791</v>
      </c>
      <c r="C55">
        <v>218.7</v>
      </c>
      <c r="D55">
        <v>27.966073195927954</v>
      </c>
      <c r="E55">
        <v>0.77322126522748957</v>
      </c>
      <c r="F55">
        <v>2.764854614412136E-2</v>
      </c>
      <c r="H55">
        <v>3.7589342014120768</v>
      </c>
      <c r="I55">
        <v>20</v>
      </c>
      <c r="J55">
        <v>2.764854614412136E-2</v>
      </c>
      <c r="K55">
        <v>13.824273072060681</v>
      </c>
      <c r="L55">
        <v>12</v>
      </c>
      <c r="N55" t="s">
        <v>13</v>
      </c>
      <c r="P55">
        <v>2.9455445544554457E-2</v>
      </c>
    </row>
    <row r="56" spans="1:16">
      <c r="A56">
        <v>21</v>
      </c>
      <c r="B56">
        <v>794</v>
      </c>
      <c r="C56">
        <v>194.8</v>
      </c>
      <c r="D56">
        <v>28.072139213105938</v>
      </c>
      <c r="E56">
        <v>0.68872200487569724</v>
      </c>
      <c r="F56">
        <v>2.4534005037783371E-2</v>
      </c>
      <c r="H56">
        <v>3.7329466876920625</v>
      </c>
      <c r="I56">
        <v>21</v>
      </c>
      <c r="J56">
        <v>2.4534005037783371E-2</v>
      </c>
      <c r="K56">
        <v>12.267002518891685</v>
      </c>
      <c r="L56">
        <v>12</v>
      </c>
    </row>
    <row r="57" spans="1:16">
      <c r="A57">
        <v>22</v>
      </c>
      <c r="B57">
        <v>797</v>
      </c>
      <c r="C57">
        <v>173.7</v>
      </c>
      <c r="D57">
        <v>28.178205230283918</v>
      </c>
      <c r="E57">
        <v>0.61412223946051647</v>
      </c>
      <c r="F57">
        <v>2.1794228356336258E-2</v>
      </c>
      <c r="H57">
        <v>3.6710724577897702</v>
      </c>
      <c r="I57">
        <v>22</v>
      </c>
      <c r="J57">
        <v>2.1794228356336258E-2</v>
      </c>
      <c r="K57">
        <v>10.897114178168129</v>
      </c>
      <c r="L57">
        <v>12</v>
      </c>
    </row>
    <row r="58" spans="1:16">
      <c r="A58">
        <v>23</v>
      </c>
      <c r="B58">
        <v>797</v>
      </c>
      <c r="C58">
        <v>163.1</v>
      </c>
      <c r="D58">
        <v>28.178205230283918</v>
      </c>
      <c r="E58">
        <v>0.57664558005762945</v>
      </c>
      <c r="F58">
        <v>2.0464240903387703E-2</v>
      </c>
      <c r="H58">
        <v>3.814782695072835</v>
      </c>
      <c r="I58">
        <v>23</v>
      </c>
      <c r="J58">
        <v>2.0464240903387703E-2</v>
      </c>
      <c r="K58">
        <v>10.232120451693852</v>
      </c>
      <c r="L58">
        <v>12</v>
      </c>
    </row>
    <row r="59" spans="1:16">
      <c r="A59">
        <v>24</v>
      </c>
      <c r="B59">
        <v>797</v>
      </c>
      <c r="C59">
        <v>145.19999999999999</v>
      </c>
      <c r="D59">
        <v>28.178205230283918</v>
      </c>
      <c r="E59">
        <v>0.5133595231414334</v>
      </c>
      <c r="F59">
        <v>1.8218318695106647E-2</v>
      </c>
      <c r="H59">
        <v>3.8040766080348467</v>
      </c>
      <c r="I59">
        <v>24</v>
      </c>
      <c r="J59">
        <v>1.8218318695106647E-2</v>
      </c>
      <c r="K59">
        <v>9.109159347553323</v>
      </c>
      <c r="L59">
        <v>12</v>
      </c>
    </row>
    <row r="62" spans="1:16">
      <c r="A62">
        <v>21</v>
      </c>
      <c r="B62">
        <v>792</v>
      </c>
      <c r="C62">
        <v>189.2</v>
      </c>
      <c r="D62">
        <v>28.00142853498728</v>
      </c>
      <c r="E62">
        <v>0.66892301500247386</v>
      </c>
      <c r="F62">
        <v>2.3888888888888887E-2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dcterms:created xsi:type="dcterms:W3CDTF">2015-11-12T03:54:32Z</dcterms:created>
  <dcterms:modified xsi:type="dcterms:W3CDTF">2016-04-10T00:42:05Z</dcterms:modified>
</cp:coreProperties>
</file>