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635" windowHeight="11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2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B8" i="1"/>
  <c r="B7" i="1"/>
  <c r="B6" i="1"/>
  <c r="B5" i="1"/>
  <c r="F126" i="1" l="1"/>
  <c r="I126" i="1" s="1"/>
  <c r="F2" i="1"/>
  <c r="F124" i="1"/>
  <c r="F125" i="1"/>
  <c r="F123" i="1"/>
  <c r="F122" i="1"/>
  <c r="F121" i="1"/>
  <c r="F120" i="1"/>
  <c r="F127" i="1"/>
  <c r="F3" i="1"/>
  <c r="F4" i="1"/>
  <c r="F5" i="1"/>
  <c r="E3" i="1"/>
  <c r="E6" i="1"/>
  <c r="E5" i="1"/>
  <c r="E4" i="1"/>
  <c r="E2" i="1"/>
  <c r="G2" i="1" l="1"/>
  <c r="J126" i="1"/>
  <c r="I122" i="1"/>
  <c r="J122" i="1"/>
  <c r="J5" i="1"/>
  <c r="I5" i="1"/>
  <c r="J123" i="1"/>
  <c r="I123" i="1"/>
  <c r="J4" i="1"/>
  <c r="I4" i="1"/>
  <c r="J125" i="1"/>
  <c r="I125" i="1"/>
  <c r="J124" i="1"/>
  <c r="I124" i="1"/>
  <c r="J3" i="1"/>
  <c r="I3" i="1"/>
  <c r="J2" i="1"/>
  <c r="I2" i="1"/>
  <c r="J127" i="1"/>
  <c r="I127" i="1"/>
  <c r="J120" i="1"/>
  <c r="I120" i="1"/>
  <c r="J121" i="1"/>
  <c r="I121" i="1"/>
  <c r="G3" i="1"/>
  <c r="G5" i="1"/>
  <c r="G4" i="1"/>
  <c r="F6" i="1"/>
  <c r="J6" i="1" l="1"/>
  <c r="I6" i="1"/>
  <c r="G6" i="1"/>
  <c r="F7" i="1"/>
  <c r="E7" i="1"/>
  <c r="J7" i="1" l="1"/>
  <c r="I7" i="1"/>
  <c r="G7" i="1"/>
  <c r="F8" i="1"/>
  <c r="E8" i="1"/>
  <c r="J8" i="1" l="1"/>
  <c r="I8" i="1"/>
  <c r="G8" i="1"/>
  <c r="F9" i="1"/>
  <c r="E9" i="1"/>
  <c r="J9" i="1" l="1"/>
  <c r="I9" i="1"/>
  <c r="G9" i="1"/>
  <c r="F10" i="1"/>
  <c r="E10" i="1"/>
  <c r="I10" i="1" l="1"/>
  <c r="J10" i="1"/>
  <c r="G10" i="1"/>
  <c r="F11" i="1"/>
  <c r="E11" i="1"/>
  <c r="J11" i="1" l="1"/>
  <c r="I11" i="1"/>
  <c r="G11" i="1"/>
  <c r="F12" i="1"/>
  <c r="E12" i="1"/>
  <c r="J12" i="1" l="1"/>
  <c r="I12" i="1"/>
  <c r="G12" i="1"/>
  <c r="F13" i="1"/>
  <c r="E13" i="1"/>
  <c r="J13" i="1" l="1"/>
  <c r="I13" i="1"/>
  <c r="G13" i="1"/>
  <c r="F14" i="1"/>
  <c r="E14" i="1"/>
  <c r="J14" i="1" l="1"/>
  <c r="I14" i="1"/>
  <c r="G14" i="1"/>
  <c r="F15" i="1"/>
  <c r="E15" i="1"/>
  <c r="J15" i="1" l="1"/>
  <c r="I15" i="1"/>
  <c r="G15" i="1"/>
  <c r="F16" i="1"/>
  <c r="E16" i="1"/>
  <c r="J16" i="1" l="1"/>
  <c r="I16" i="1"/>
  <c r="G16" i="1"/>
  <c r="F17" i="1"/>
  <c r="E17" i="1"/>
  <c r="I17" i="1" l="1"/>
  <c r="J17" i="1"/>
  <c r="G17" i="1"/>
  <c r="F18" i="1"/>
  <c r="E18" i="1"/>
  <c r="I18" i="1" l="1"/>
  <c r="J18" i="1"/>
  <c r="G18" i="1"/>
  <c r="F19" i="1"/>
  <c r="E19" i="1"/>
  <c r="J19" i="1" l="1"/>
  <c r="I19" i="1"/>
  <c r="G19" i="1"/>
  <c r="F20" i="1"/>
  <c r="E20" i="1"/>
  <c r="J20" i="1" l="1"/>
  <c r="I20" i="1"/>
  <c r="G20" i="1"/>
  <c r="F21" i="1"/>
  <c r="E21" i="1"/>
  <c r="J21" i="1" l="1"/>
  <c r="I21" i="1"/>
  <c r="G21" i="1"/>
  <c r="F22" i="1"/>
  <c r="E22" i="1"/>
  <c r="J22" i="1" l="1"/>
  <c r="I22" i="1"/>
  <c r="G22" i="1"/>
  <c r="F23" i="1"/>
  <c r="E23" i="1"/>
  <c r="J23" i="1" l="1"/>
  <c r="I23" i="1"/>
  <c r="G23" i="1"/>
  <c r="F24" i="1"/>
  <c r="E24" i="1"/>
  <c r="J24" i="1" l="1"/>
  <c r="I24" i="1"/>
  <c r="G24" i="1"/>
  <c r="F25" i="1"/>
  <c r="E25" i="1"/>
  <c r="I25" i="1" l="1"/>
  <c r="J25" i="1"/>
  <c r="G25" i="1"/>
  <c r="F26" i="1"/>
  <c r="E26" i="1"/>
  <c r="I26" i="1" l="1"/>
  <c r="J26" i="1"/>
  <c r="G26" i="1"/>
  <c r="F27" i="1"/>
  <c r="E27" i="1"/>
  <c r="J27" i="1" l="1"/>
  <c r="I27" i="1"/>
  <c r="G27" i="1"/>
  <c r="F28" i="1"/>
  <c r="E28" i="1"/>
  <c r="J28" i="1" l="1"/>
  <c r="I28" i="1"/>
  <c r="G28" i="1"/>
  <c r="F29" i="1"/>
  <c r="E29" i="1"/>
  <c r="J29" i="1" l="1"/>
  <c r="I29" i="1"/>
  <c r="G29" i="1"/>
  <c r="F30" i="1"/>
  <c r="E30" i="1"/>
  <c r="J30" i="1" l="1"/>
  <c r="I30" i="1"/>
  <c r="G30" i="1"/>
  <c r="F31" i="1"/>
  <c r="E31" i="1"/>
  <c r="J31" i="1" l="1"/>
  <c r="I31" i="1"/>
  <c r="G31" i="1"/>
  <c r="F32" i="1"/>
  <c r="E32" i="1"/>
  <c r="J32" i="1" l="1"/>
  <c r="I32" i="1"/>
  <c r="G32" i="1"/>
  <c r="F33" i="1"/>
  <c r="E33" i="1"/>
  <c r="I33" i="1" l="1"/>
  <c r="J33" i="1"/>
  <c r="G33" i="1"/>
  <c r="F34" i="1"/>
  <c r="E34" i="1"/>
  <c r="I34" i="1" l="1"/>
  <c r="J34" i="1"/>
  <c r="G34" i="1"/>
  <c r="F35" i="1"/>
  <c r="E35" i="1"/>
  <c r="J35" i="1" l="1"/>
  <c r="I35" i="1"/>
  <c r="G35" i="1"/>
  <c r="F36" i="1"/>
  <c r="E36" i="1"/>
  <c r="J36" i="1" l="1"/>
  <c r="I36" i="1"/>
  <c r="G36" i="1"/>
  <c r="F37" i="1"/>
  <c r="E37" i="1"/>
  <c r="J37" i="1" l="1"/>
  <c r="I37" i="1"/>
  <c r="G37" i="1"/>
  <c r="F38" i="1"/>
  <c r="E38" i="1"/>
  <c r="J38" i="1" l="1"/>
  <c r="I38" i="1"/>
  <c r="G38" i="1"/>
  <c r="F39" i="1"/>
  <c r="E39" i="1"/>
  <c r="J39" i="1" l="1"/>
  <c r="I39" i="1"/>
  <c r="G39" i="1"/>
  <c r="F40" i="1"/>
  <c r="E40" i="1"/>
  <c r="J40" i="1" l="1"/>
  <c r="I40" i="1"/>
  <c r="G40" i="1"/>
  <c r="F41" i="1"/>
  <c r="E41" i="1"/>
  <c r="I41" i="1" l="1"/>
  <c r="J41" i="1"/>
  <c r="G41" i="1"/>
  <c r="F42" i="1"/>
  <c r="E42" i="1"/>
  <c r="I42" i="1" l="1"/>
  <c r="J42" i="1"/>
  <c r="G42" i="1"/>
  <c r="F43" i="1"/>
  <c r="E43" i="1"/>
  <c r="J43" i="1" l="1"/>
  <c r="I43" i="1"/>
  <c r="G43" i="1"/>
  <c r="F44" i="1"/>
  <c r="E44" i="1"/>
  <c r="J44" i="1" l="1"/>
  <c r="I44" i="1"/>
  <c r="G44" i="1"/>
  <c r="F45" i="1"/>
  <c r="E45" i="1"/>
  <c r="J45" i="1" l="1"/>
  <c r="I45" i="1"/>
  <c r="G45" i="1"/>
  <c r="F46" i="1"/>
  <c r="E46" i="1"/>
  <c r="J46" i="1" l="1"/>
  <c r="I46" i="1"/>
  <c r="G46" i="1"/>
  <c r="F47" i="1"/>
  <c r="E47" i="1"/>
  <c r="J47" i="1" l="1"/>
  <c r="I47" i="1"/>
  <c r="G47" i="1"/>
  <c r="F48" i="1"/>
  <c r="E48" i="1"/>
  <c r="J48" i="1" l="1"/>
  <c r="I48" i="1"/>
  <c r="G48" i="1"/>
  <c r="F49" i="1"/>
  <c r="E49" i="1"/>
  <c r="I49" i="1" l="1"/>
  <c r="J49" i="1"/>
  <c r="G49" i="1"/>
  <c r="F50" i="1"/>
  <c r="E50" i="1"/>
  <c r="I50" i="1" l="1"/>
  <c r="J50" i="1"/>
  <c r="G50" i="1"/>
  <c r="F51" i="1"/>
  <c r="J51" i="1" l="1"/>
  <c r="I51" i="1"/>
  <c r="G51" i="1"/>
  <c r="F52" i="1"/>
  <c r="J52" i="1" l="1"/>
  <c r="I52" i="1"/>
  <c r="G52" i="1"/>
  <c r="F53" i="1"/>
  <c r="J53" i="1" l="1"/>
  <c r="I53" i="1"/>
  <c r="G53" i="1"/>
  <c r="F54" i="1"/>
  <c r="J54" i="1" l="1"/>
  <c r="I54" i="1"/>
  <c r="G54" i="1"/>
  <c r="F55" i="1"/>
  <c r="J55" i="1" l="1"/>
  <c r="I55" i="1"/>
  <c r="G55" i="1"/>
  <c r="F56" i="1"/>
  <c r="J56" i="1" l="1"/>
  <c r="I56" i="1"/>
  <c r="G56" i="1"/>
  <c r="F57" i="1"/>
  <c r="I57" i="1" l="1"/>
  <c r="J57" i="1"/>
  <c r="G57" i="1"/>
  <c r="F58" i="1"/>
  <c r="I58" i="1" l="1"/>
  <c r="J58" i="1"/>
  <c r="G58" i="1"/>
  <c r="F59" i="1"/>
  <c r="J59" i="1" l="1"/>
  <c r="I59" i="1"/>
  <c r="G59" i="1"/>
  <c r="F60" i="1"/>
  <c r="J60" i="1" l="1"/>
  <c r="I60" i="1"/>
  <c r="G60" i="1"/>
  <c r="F61" i="1"/>
  <c r="J61" i="1" l="1"/>
  <c r="I61" i="1"/>
  <c r="G61" i="1"/>
  <c r="F62" i="1"/>
  <c r="J62" i="1" l="1"/>
  <c r="I62" i="1"/>
  <c r="G62" i="1"/>
  <c r="F63" i="1"/>
  <c r="J63" i="1" l="1"/>
  <c r="I63" i="1"/>
  <c r="G63" i="1"/>
  <c r="F64" i="1"/>
  <c r="J64" i="1" l="1"/>
  <c r="I64" i="1"/>
  <c r="G64" i="1"/>
  <c r="F65" i="1"/>
  <c r="J65" i="1" l="1"/>
  <c r="I65" i="1"/>
  <c r="G65" i="1"/>
  <c r="F66" i="1"/>
  <c r="I66" i="1" l="1"/>
  <c r="J66" i="1"/>
  <c r="G66" i="1"/>
  <c r="F67" i="1"/>
  <c r="J67" i="1" l="1"/>
  <c r="I67" i="1"/>
  <c r="G67" i="1"/>
  <c r="F68" i="1"/>
  <c r="J68" i="1" l="1"/>
  <c r="I68" i="1"/>
  <c r="G68" i="1"/>
  <c r="F69" i="1"/>
  <c r="J69" i="1" l="1"/>
  <c r="I69" i="1"/>
  <c r="G69" i="1"/>
  <c r="F70" i="1"/>
  <c r="J70" i="1" l="1"/>
  <c r="I70" i="1"/>
  <c r="G70" i="1"/>
  <c r="F71" i="1"/>
  <c r="J71" i="1" l="1"/>
  <c r="I71" i="1"/>
  <c r="G71" i="1"/>
  <c r="F72" i="1"/>
  <c r="J72" i="1" l="1"/>
  <c r="I72" i="1"/>
  <c r="G72" i="1"/>
  <c r="F73" i="1"/>
  <c r="I73" i="1" l="1"/>
  <c r="J73" i="1"/>
  <c r="G73" i="1"/>
  <c r="F74" i="1"/>
  <c r="I74" i="1" l="1"/>
  <c r="J74" i="1"/>
  <c r="G74" i="1"/>
  <c r="F75" i="1"/>
  <c r="J75" i="1" l="1"/>
  <c r="I75" i="1"/>
  <c r="G75" i="1"/>
  <c r="F76" i="1"/>
  <c r="J76" i="1" l="1"/>
  <c r="I76" i="1"/>
  <c r="G76" i="1"/>
  <c r="F77" i="1"/>
  <c r="J77" i="1" l="1"/>
  <c r="I77" i="1"/>
  <c r="G77" i="1"/>
  <c r="F78" i="1"/>
  <c r="J78" i="1" l="1"/>
  <c r="I78" i="1"/>
  <c r="G78" i="1"/>
  <c r="F79" i="1"/>
  <c r="J79" i="1" l="1"/>
  <c r="I79" i="1"/>
  <c r="G79" i="1"/>
  <c r="F80" i="1"/>
  <c r="J80" i="1" l="1"/>
  <c r="I80" i="1"/>
  <c r="G80" i="1"/>
  <c r="F81" i="1"/>
  <c r="I81" i="1" l="1"/>
  <c r="J81" i="1"/>
  <c r="G81" i="1"/>
  <c r="F82" i="1"/>
  <c r="I82" i="1" l="1"/>
  <c r="J82" i="1"/>
  <c r="G82" i="1"/>
  <c r="F83" i="1"/>
  <c r="J83" i="1" l="1"/>
  <c r="I83" i="1"/>
  <c r="G83" i="1"/>
  <c r="F84" i="1"/>
  <c r="J84" i="1" l="1"/>
  <c r="I84" i="1"/>
  <c r="G84" i="1"/>
  <c r="F85" i="1"/>
  <c r="J85" i="1" l="1"/>
  <c r="I85" i="1"/>
  <c r="G85" i="1"/>
  <c r="F86" i="1"/>
  <c r="J86" i="1" l="1"/>
  <c r="I86" i="1"/>
  <c r="G86" i="1"/>
  <c r="F87" i="1"/>
  <c r="J87" i="1" l="1"/>
  <c r="I87" i="1"/>
  <c r="G87" i="1"/>
  <c r="F88" i="1"/>
  <c r="J88" i="1" l="1"/>
  <c r="I88" i="1"/>
  <c r="G88" i="1"/>
  <c r="F89" i="1"/>
  <c r="I89" i="1" l="1"/>
  <c r="J89" i="1"/>
  <c r="G89" i="1"/>
  <c r="F90" i="1"/>
  <c r="I90" i="1" l="1"/>
  <c r="J90" i="1"/>
  <c r="G90" i="1"/>
  <c r="F91" i="1"/>
  <c r="J91" i="1" l="1"/>
  <c r="I91" i="1"/>
  <c r="G91" i="1"/>
  <c r="F92" i="1"/>
  <c r="J92" i="1" l="1"/>
  <c r="I92" i="1"/>
  <c r="G92" i="1"/>
  <c r="F93" i="1"/>
  <c r="J93" i="1" l="1"/>
  <c r="I93" i="1"/>
  <c r="G93" i="1"/>
  <c r="F94" i="1"/>
  <c r="J94" i="1" l="1"/>
  <c r="I94" i="1"/>
  <c r="G94" i="1"/>
  <c r="F95" i="1"/>
  <c r="J95" i="1" l="1"/>
  <c r="I95" i="1"/>
  <c r="G95" i="1"/>
  <c r="F96" i="1"/>
  <c r="J96" i="1" l="1"/>
  <c r="I96" i="1"/>
  <c r="G96" i="1"/>
  <c r="F97" i="1"/>
  <c r="I97" i="1" l="1"/>
  <c r="J97" i="1"/>
  <c r="G97" i="1"/>
  <c r="F98" i="1"/>
  <c r="I98" i="1" l="1"/>
  <c r="J98" i="1"/>
  <c r="G98" i="1"/>
  <c r="F99" i="1"/>
  <c r="J99" i="1" l="1"/>
  <c r="I99" i="1"/>
  <c r="G99" i="1"/>
  <c r="F100" i="1"/>
  <c r="J100" i="1" l="1"/>
  <c r="I100" i="1"/>
  <c r="G100" i="1"/>
  <c r="F101" i="1"/>
  <c r="J101" i="1" l="1"/>
  <c r="I101" i="1"/>
  <c r="G101" i="1"/>
  <c r="F102" i="1"/>
  <c r="J102" i="1" l="1"/>
  <c r="I102" i="1"/>
  <c r="G102" i="1"/>
  <c r="F103" i="1"/>
  <c r="J103" i="1" l="1"/>
  <c r="I103" i="1"/>
  <c r="G103" i="1"/>
  <c r="F104" i="1"/>
  <c r="J104" i="1" l="1"/>
  <c r="I104" i="1"/>
  <c r="G104" i="1"/>
  <c r="F105" i="1"/>
  <c r="I105" i="1" l="1"/>
  <c r="J105" i="1"/>
  <c r="G105" i="1"/>
  <c r="F106" i="1"/>
  <c r="I106" i="1" l="1"/>
  <c r="J106" i="1"/>
  <c r="G106" i="1"/>
  <c r="F107" i="1"/>
  <c r="J107" i="1" l="1"/>
  <c r="I107" i="1"/>
  <c r="G107" i="1"/>
  <c r="F108" i="1"/>
  <c r="J108" i="1" l="1"/>
  <c r="I108" i="1"/>
  <c r="G108" i="1"/>
  <c r="F109" i="1"/>
  <c r="J109" i="1" l="1"/>
  <c r="I109" i="1"/>
  <c r="G109" i="1"/>
  <c r="F110" i="1"/>
  <c r="J110" i="1" l="1"/>
  <c r="I110" i="1"/>
  <c r="G110" i="1"/>
  <c r="F111" i="1"/>
  <c r="J111" i="1" l="1"/>
  <c r="I111" i="1"/>
  <c r="G111" i="1"/>
  <c r="F112" i="1"/>
  <c r="J112" i="1" l="1"/>
  <c r="I112" i="1"/>
  <c r="G112" i="1"/>
  <c r="F113" i="1"/>
  <c r="I113" i="1" l="1"/>
  <c r="J113" i="1"/>
  <c r="G113" i="1"/>
  <c r="F114" i="1"/>
  <c r="I114" i="1" l="1"/>
  <c r="J114" i="1"/>
  <c r="G114" i="1"/>
  <c r="F115" i="1"/>
  <c r="J115" i="1" l="1"/>
  <c r="I115" i="1"/>
  <c r="G115" i="1"/>
  <c r="F116" i="1"/>
  <c r="J116" i="1" l="1"/>
  <c r="I116" i="1"/>
  <c r="G116" i="1"/>
  <c r="F117" i="1"/>
  <c r="J117" i="1" l="1"/>
  <c r="I117" i="1"/>
  <c r="G117" i="1"/>
  <c r="F118" i="1"/>
  <c r="J118" i="1" l="1"/>
  <c r="I118" i="1"/>
  <c r="G118" i="1"/>
  <c r="F119" i="1"/>
  <c r="J119" i="1" l="1"/>
  <c r="I119" i="1"/>
  <c r="G119" i="1"/>
  <c r="G120" i="1" l="1"/>
  <c r="G121" i="1" l="1"/>
  <c r="G122" i="1" l="1"/>
  <c r="G123" i="1" l="1"/>
  <c r="G124" i="1" l="1"/>
  <c r="G125" i="1" l="1"/>
  <c r="G126" i="1" l="1"/>
  <c r="G127" i="1" l="1"/>
  <c r="F128" i="1"/>
  <c r="J128" i="1" l="1"/>
  <c r="I128" i="1"/>
  <c r="G128" i="1"/>
  <c r="F129" i="1"/>
  <c r="I129" i="1" l="1"/>
  <c r="J129" i="1"/>
  <c r="G129" i="1"/>
  <c r="F130" i="1"/>
  <c r="I130" i="1" l="1"/>
  <c r="J130" i="1"/>
  <c r="G130" i="1"/>
  <c r="F131" i="1"/>
  <c r="J131" i="1" l="1"/>
  <c r="I131" i="1"/>
  <c r="G131" i="1"/>
  <c r="F132" i="1"/>
  <c r="J132" i="1" l="1"/>
  <c r="I132" i="1"/>
  <c r="G132" i="1"/>
  <c r="F133" i="1"/>
  <c r="J133" i="1" l="1"/>
  <c r="I133" i="1"/>
  <c r="G133" i="1"/>
  <c r="F134" i="1"/>
  <c r="J134" i="1" l="1"/>
  <c r="I134" i="1"/>
  <c r="G134" i="1"/>
  <c r="F135" i="1"/>
  <c r="J135" i="1" l="1"/>
  <c r="I135" i="1"/>
  <c r="G135" i="1"/>
  <c r="F136" i="1"/>
  <c r="J136" i="1" l="1"/>
  <c r="I136" i="1"/>
  <c r="G136" i="1"/>
  <c r="F137" i="1"/>
  <c r="I137" i="1" l="1"/>
  <c r="J137" i="1"/>
  <c r="G137" i="1"/>
  <c r="F138" i="1"/>
  <c r="I138" i="1" l="1"/>
  <c r="J138" i="1"/>
  <c r="G138" i="1"/>
  <c r="F139" i="1"/>
  <c r="J139" i="1" l="1"/>
  <c r="I139" i="1"/>
  <c r="G139" i="1"/>
  <c r="F140" i="1"/>
  <c r="J140" i="1" l="1"/>
  <c r="I140" i="1"/>
  <c r="G140" i="1"/>
  <c r="F141" i="1"/>
  <c r="J141" i="1" l="1"/>
  <c r="I141" i="1"/>
  <c r="G141" i="1"/>
  <c r="F142" i="1"/>
  <c r="J142" i="1" l="1"/>
  <c r="I142" i="1"/>
  <c r="G142" i="1"/>
  <c r="F143" i="1"/>
  <c r="J143" i="1" l="1"/>
  <c r="I143" i="1"/>
  <c r="G143" i="1"/>
  <c r="F144" i="1"/>
  <c r="J144" i="1" l="1"/>
  <c r="I144" i="1"/>
  <c r="G144" i="1"/>
  <c r="F145" i="1"/>
  <c r="I145" i="1" l="1"/>
  <c r="J145" i="1"/>
  <c r="G145" i="1"/>
  <c r="F146" i="1"/>
  <c r="I146" i="1" l="1"/>
  <c r="J146" i="1"/>
  <c r="G146" i="1"/>
</calcChain>
</file>

<file path=xl/sharedStrings.xml><?xml version="1.0" encoding="utf-8"?>
<sst xmlns="http://schemas.openxmlformats.org/spreadsheetml/2006/main" count="18" uniqueCount="18">
  <si>
    <t>time</t>
  </si>
  <si>
    <t>pwm</t>
  </si>
  <si>
    <t>a=</t>
  </si>
  <si>
    <t>b=</t>
  </si>
  <si>
    <t>c=</t>
  </si>
  <si>
    <t>d=</t>
  </si>
  <si>
    <t>G</t>
  </si>
  <si>
    <t>B</t>
  </si>
  <si>
    <t>https://graphsketch.com/</t>
  </si>
  <si>
    <t>R PWM</t>
  </si>
  <si>
    <t>G PWM</t>
  </si>
  <si>
    <t>B PWM</t>
  </si>
  <si>
    <t>Time it takes[min]</t>
  </si>
  <si>
    <t>sunRise[min from midnight]</t>
  </si>
  <si>
    <t>Calculated Values</t>
  </si>
  <si>
    <t>RGB Setup for the sunrise/set [min before sunrise/set]</t>
  </si>
  <si>
    <t>R</t>
  </si>
  <si>
    <t>sunSet[min from midnight]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</si>
</sst>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821459455160078E-2"/>
          <c:y val="2.3724792408066429E-2"/>
          <c:w val="0.93834077439390295"/>
          <c:h val="0.9478054567022538"/>
        </c:manualLayout>
      </c:layout>
      <c:scatterChart>
        <c:scatterStyle val="smoothMarker"/>
        <c:varyColors val="0"/>
        <c:ser>
          <c:idx val="0"/>
          <c:order val="0"/>
          <c:tx>
            <c:v>Day Light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dLbl>
              <c:idx val="49"/>
              <c:layout>
                <c:manualLayout>
                  <c:x val="5.4718034617532108E-2"/>
                  <c:y val="-8.3735909822866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Day</a:t>
                    </a:r>
                    <a:r>
                      <a:rPr lang="en-US" baseline="0"/>
                      <a:t> Light PWM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Sheet1!$D$2:$D$146</c:f>
              <c:numCache>
                <c:formatCode>General</c:formatCode>
                <c:ptCount val="14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</c:numCache>
            </c:numRef>
          </c:xVal>
          <c:yVal>
            <c:numRef>
              <c:f>Sheet1!$F$2:$F$146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28.333333333333336</c:v>
                </c:pt>
                <c:pt idx="47">
                  <c:v>56.666666666666671</c:v>
                </c:pt>
                <c:pt idx="48">
                  <c:v>85</c:v>
                </c:pt>
                <c:pt idx="49">
                  <c:v>113.33333333333334</c:v>
                </c:pt>
                <c:pt idx="50">
                  <c:v>141.66666666666669</c:v>
                </c:pt>
                <c:pt idx="51">
                  <c:v>170</c:v>
                </c:pt>
                <c:pt idx="52">
                  <c:v>198.33333333333334</c:v>
                </c:pt>
                <c:pt idx="53">
                  <c:v>226.66666666666669</c:v>
                </c:pt>
                <c:pt idx="54">
                  <c:v>255</c:v>
                </c:pt>
                <c:pt idx="55">
                  <c:v>255</c:v>
                </c:pt>
                <c:pt idx="56">
                  <c:v>255</c:v>
                </c:pt>
                <c:pt idx="57">
                  <c:v>255</c:v>
                </c:pt>
                <c:pt idx="58">
                  <c:v>255</c:v>
                </c:pt>
                <c:pt idx="59">
                  <c:v>255</c:v>
                </c:pt>
                <c:pt idx="60">
                  <c:v>255</c:v>
                </c:pt>
                <c:pt idx="61">
                  <c:v>255</c:v>
                </c:pt>
                <c:pt idx="62">
                  <c:v>255</c:v>
                </c:pt>
                <c:pt idx="63">
                  <c:v>255</c:v>
                </c:pt>
                <c:pt idx="64">
                  <c:v>255</c:v>
                </c:pt>
                <c:pt idx="65">
                  <c:v>255</c:v>
                </c:pt>
                <c:pt idx="66">
                  <c:v>255</c:v>
                </c:pt>
                <c:pt idx="67">
                  <c:v>255</c:v>
                </c:pt>
                <c:pt idx="68">
                  <c:v>255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255</c:v>
                </c:pt>
                <c:pt idx="73">
                  <c:v>255</c:v>
                </c:pt>
                <c:pt idx="74">
                  <c:v>255</c:v>
                </c:pt>
                <c:pt idx="75">
                  <c:v>255</c:v>
                </c:pt>
                <c:pt idx="76">
                  <c:v>255</c:v>
                </c:pt>
                <c:pt idx="77">
                  <c:v>255</c:v>
                </c:pt>
                <c:pt idx="78">
                  <c:v>255</c:v>
                </c:pt>
                <c:pt idx="79">
                  <c:v>255</c:v>
                </c:pt>
                <c:pt idx="80">
                  <c:v>255</c:v>
                </c:pt>
                <c:pt idx="81">
                  <c:v>255</c:v>
                </c:pt>
                <c:pt idx="82">
                  <c:v>255</c:v>
                </c:pt>
                <c:pt idx="83">
                  <c:v>255</c:v>
                </c:pt>
                <c:pt idx="84">
                  <c:v>255</c:v>
                </c:pt>
                <c:pt idx="85">
                  <c:v>255</c:v>
                </c:pt>
                <c:pt idx="86">
                  <c:v>255</c:v>
                </c:pt>
                <c:pt idx="87">
                  <c:v>255</c:v>
                </c:pt>
                <c:pt idx="88">
                  <c:v>255</c:v>
                </c:pt>
                <c:pt idx="89">
                  <c:v>255</c:v>
                </c:pt>
                <c:pt idx="90">
                  <c:v>255</c:v>
                </c:pt>
                <c:pt idx="91">
                  <c:v>255</c:v>
                </c:pt>
                <c:pt idx="92">
                  <c:v>255</c:v>
                </c:pt>
                <c:pt idx="93">
                  <c:v>255</c:v>
                </c:pt>
                <c:pt idx="94">
                  <c:v>255</c:v>
                </c:pt>
                <c:pt idx="95">
                  <c:v>255</c:v>
                </c:pt>
                <c:pt idx="96">
                  <c:v>255</c:v>
                </c:pt>
                <c:pt idx="97">
                  <c:v>255</c:v>
                </c:pt>
                <c:pt idx="98">
                  <c:v>255</c:v>
                </c:pt>
                <c:pt idx="99">
                  <c:v>255</c:v>
                </c:pt>
                <c:pt idx="100">
                  <c:v>255</c:v>
                </c:pt>
                <c:pt idx="101">
                  <c:v>255</c:v>
                </c:pt>
                <c:pt idx="102">
                  <c:v>255</c:v>
                </c:pt>
                <c:pt idx="103">
                  <c:v>255</c:v>
                </c:pt>
                <c:pt idx="104">
                  <c:v>255</c:v>
                </c:pt>
                <c:pt idx="105">
                  <c:v>255</c:v>
                </c:pt>
                <c:pt idx="106">
                  <c:v>255</c:v>
                </c:pt>
                <c:pt idx="107">
                  <c:v>255</c:v>
                </c:pt>
                <c:pt idx="108">
                  <c:v>255</c:v>
                </c:pt>
                <c:pt idx="109">
                  <c:v>226.66666666666666</c:v>
                </c:pt>
                <c:pt idx="110">
                  <c:v>198.33333333333331</c:v>
                </c:pt>
                <c:pt idx="111">
                  <c:v>170</c:v>
                </c:pt>
                <c:pt idx="112">
                  <c:v>141.66666666666666</c:v>
                </c:pt>
                <c:pt idx="113">
                  <c:v>113.33333333333331</c:v>
                </c:pt>
                <c:pt idx="114">
                  <c:v>85</c:v>
                </c:pt>
                <c:pt idx="115">
                  <c:v>56.666666666666657</c:v>
                </c:pt>
                <c:pt idx="116">
                  <c:v>28.333333333333314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R PWM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40"/>
              <c:layout>
                <c:manualLayout>
                  <c:x val="-4.5766586723958058E-2"/>
                  <c:y val="-7.11743772241992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</a:t>
                    </a:r>
                    <a:r>
                      <a:rPr lang="en-US" baseline="0"/>
                      <a:t> PWM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Sheet1!$D$2:$D$146</c:f>
              <c:numCache>
                <c:formatCode>General</c:formatCode>
                <c:ptCount val="14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</c:numCache>
            </c:numRef>
          </c:xVal>
          <c:yVal>
            <c:numRef>
              <c:f>Sheet1!$H$2:$H$146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5.6888888888888891</c:v>
                </c:pt>
                <c:pt idx="38">
                  <c:v>11.377777777777778</c:v>
                </c:pt>
                <c:pt idx="39">
                  <c:v>17.066666666666666</c:v>
                </c:pt>
                <c:pt idx="40">
                  <c:v>22.755555555555556</c:v>
                </c:pt>
                <c:pt idx="41">
                  <c:v>28.444444444444443</c:v>
                </c:pt>
                <c:pt idx="42">
                  <c:v>34.133333333333333</c:v>
                </c:pt>
                <c:pt idx="43">
                  <c:v>39.822222222222223</c:v>
                </c:pt>
                <c:pt idx="44">
                  <c:v>45.511111111111113</c:v>
                </c:pt>
                <c:pt idx="45">
                  <c:v>51.2</c:v>
                </c:pt>
                <c:pt idx="46">
                  <c:v>56.888888888888886</c:v>
                </c:pt>
                <c:pt idx="47">
                  <c:v>62.577777777777776</c:v>
                </c:pt>
                <c:pt idx="48">
                  <c:v>64</c:v>
                </c:pt>
                <c:pt idx="49">
                  <c:v>64</c:v>
                </c:pt>
                <c:pt idx="50">
                  <c:v>64</c:v>
                </c:pt>
                <c:pt idx="51">
                  <c:v>64</c:v>
                </c:pt>
                <c:pt idx="52">
                  <c:v>64</c:v>
                </c:pt>
                <c:pt idx="53">
                  <c:v>64</c:v>
                </c:pt>
                <c:pt idx="54">
                  <c:v>64</c:v>
                </c:pt>
                <c:pt idx="55">
                  <c:v>64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64</c:v>
                </c:pt>
                <c:pt idx="61">
                  <c:v>64</c:v>
                </c:pt>
                <c:pt idx="62">
                  <c:v>64</c:v>
                </c:pt>
                <c:pt idx="63">
                  <c:v>64</c:v>
                </c:pt>
                <c:pt idx="64">
                  <c:v>64</c:v>
                </c:pt>
                <c:pt idx="65">
                  <c:v>64</c:v>
                </c:pt>
                <c:pt idx="66">
                  <c:v>64</c:v>
                </c:pt>
                <c:pt idx="67">
                  <c:v>64</c:v>
                </c:pt>
                <c:pt idx="68">
                  <c:v>64</c:v>
                </c:pt>
                <c:pt idx="69">
                  <c:v>64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64</c:v>
                </c:pt>
                <c:pt idx="74">
                  <c:v>64</c:v>
                </c:pt>
                <c:pt idx="75">
                  <c:v>64</c:v>
                </c:pt>
                <c:pt idx="76">
                  <c:v>64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64</c:v>
                </c:pt>
                <c:pt idx="81">
                  <c:v>64</c:v>
                </c:pt>
                <c:pt idx="82">
                  <c:v>64</c:v>
                </c:pt>
                <c:pt idx="83">
                  <c:v>64</c:v>
                </c:pt>
                <c:pt idx="84">
                  <c:v>64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64</c:v>
                </c:pt>
                <c:pt idx="89">
                  <c:v>64</c:v>
                </c:pt>
                <c:pt idx="90">
                  <c:v>64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64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64</c:v>
                </c:pt>
                <c:pt idx="103">
                  <c:v>64</c:v>
                </c:pt>
                <c:pt idx="104">
                  <c:v>64</c:v>
                </c:pt>
                <c:pt idx="105">
                  <c:v>64</c:v>
                </c:pt>
                <c:pt idx="106">
                  <c:v>64</c:v>
                </c:pt>
                <c:pt idx="107">
                  <c:v>64</c:v>
                </c:pt>
                <c:pt idx="108">
                  <c:v>64</c:v>
                </c:pt>
                <c:pt idx="109">
                  <c:v>64</c:v>
                </c:pt>
                <c:pt idx="110">
                  <c:v>64</c:v>
                </c:pt>
                <c:pt idx="111">
                  <c:v>64</c:v>
                </c:pt>
                <c:pt idx="112">
                  <c:v>64</c:v>
                </c:pt>
                <c:pt idx="113">
                  <c:v>64</c:v>
                </c:pt>
                <c:pt idx="114">
                  <c:v>64</c:v>
                </c:pt>
                <c:pt idx="115">
                  <c:v>62.583333333333336</c:v>
                </c:pt>
                <c:pt idx="116">
                  <c:v>56.916666666666664</c:v>
                </c:pt>
                <c:pt idx="117">
                  <c:v>51.25</c:v>
                </c:pt>
                <c:pt idx="118">
                  <c:v>45.583333333333329</c:v>
                </c:pt>
                <c:pt idx="119">
                  <c:v>39.916666666666671</c:v>
                </c:pt>
                <c:pt idx="120">
                  <c:v>34.25</c:v>
                </c:pt>
                <c:pt idx="121">
                  <c:v>28.583333333333336</c:v>
                </c:pt>
                <c:pt idx="122">
                  <c:v>22.916666666666664</c:v>
                </c:pt>
                <c:pt idx="123">
                  <c:v>17.25</c:v>
                </c:pt>
                <c:pt idx="124">
                  <c:v>11.583333333333336</c:v>
                </c:pt>
                <c:pt idx="125">
                  <c:v>5.9166666666666714</c:v>
                </c:pt>
                <c:pt idx="126">
                  <c:v>0.25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 PWM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44"/>
              <c:layout>
                <c:manualLayout>
                  <c:x val="-9.5455668543944563E-2"/>
                  <c:y val="-7.53614735356148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GREEN</a:t>
                    </a:r>
                    <a:r>
                      <a:rPr lang="en-US" baseline="0"/>
                      <a:t> PWM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Sheet1!$D$2:$D$146</c:f>
              <c:numCache>
                <c:formatCode>General</c:formatCode>
                <c:ptCount val="14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</c:numCache>
            </c:numRef>
          </c:xVal>
          <c:yVal>
            <c:numRef>
              <c:f>Sheet1!$I$2:$I$146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7.7272727272727266</c:v>
                </c:pt>
                <c:pt idx="41">
                  <c:v>15.454545454545453</c:v>
                </c:pt>
                <c:pt idx="42">
                  <c:v>23.18181818181818</c:v>
                </c:pt>
                <c:pt idx="43">
                  <c:v>30.909090909090907</c:v>
                </c:pt>
                <c:pt idx="44">
                  <c:v>38.636363636363633</c:v>
                </c:pt>
                <c:pt idx="45">
                  <c:v>46.36363636363636</c:v>
                </c:pt>
                <c:pt idx="46">
                  <c:v>54.090909090909086</c:v>
                </c:pt>
                <c:pt idx="47">
                  <c:v>61.818181818181813</c:v>
                </c:pt>
                <c:pt idx="48">
                  <c:v>64</c:v>
                </c:pt>
                <c:pt idx="49">
                  <c:v>64</c:v>
                </c:pt>
                <c:pt idx="50">
                  <c:v>64</c:v>
                </c:pt>
                <c:pt idx="51">
                  <c:v>64</c:v>
                </c:pt>
                <c:pt idx="52">
                  <c:v>64</c:v>
                </c:pt>
                <c:pt idx="53">
                  <c:v>64</c:v>
                </c:pt>
                <c:pt idx="54">
                  <c:v>64</c:v>
                </c:pt>
                <c:pt idx="55">
                  <c:v>64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64</c:v>
                </c:pt>
                <c:pt idx="61">
                  <c:v>64</c:v>
                </c:pt>
                <c:pt idx="62">
                  <c:v>64</c:v>
                </c:pt>
                <c:pt idx="63">
                  <c:v>64</c:v>
                </c:pt>
                <c:pt idx="64">
                  <c:v>64</c:v>
                </c:pt>
                <c:pt idx="65">
                  <c:v>64</c:v>
                </c:pt>
                <c:pt idx="66">
                  <c:v>64</c:v>
                </c:pt>
                <c:pt idx="67">
                  <c:v>64</c:v>
                </c:pt>
                <c:pt idx="68">
                  <c:v>64</c:v>
                </c:pt>
                <c:pt idx="69">
                  <c:v>64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64</c:v>
                </c:pt>
                <c:pt idx="74">
                  <c:v>64</c:v>
                </c:pt>
                <c:pt idx="75">
                  <c:v>64</c:v>
                </c:pt>
                <c:pt idx="76">
                  <c:v>64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64</c:v>
                </c:pt>
                <c:pt idx="81">
                  <c:v>64</c:v>
                </c:pt>
                <c:pt idx="82">
                  <c:v>64</c:v>
                </c:pt>
                <c:pt idx="83">
                  <c:v>64</c:v>
                </c:pt>
                <c:pt idx="84">
                  <c:v>64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64</c:v>
                </c:pt>
                <c:pt idx="89">
                  <c:v>64</c:v>
                </c:pt>
                <c:pt idx="90">
                  <c:v>64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64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64</c:v>
                </c:pt>
                <c:pt idx="103">
                  <c:v>64</c:v>
                </c:pt>
                <c:pt idx="104">
                  <c:v>64</c:v>
                </c:pt>
                <c:pt idx="105">
                  <c:v>64</c:v>
                </c:pt>
                <c:pt idx="106">
                  <c:v>64</c:v>
                </c:pt>
                <c:pt idx="107">
                  <c:v>64</c:v>
                </c:pt>
                <c:pt idx="108">
                  <c:v>64</c:v>
                </c:pt>
                <c:pt idx="109">
                  <c:v>64</c:v>
                </c:pt>
                <c:pt idx="110">
                  <c:v>64</c:v>
                </c:pt>
                <c:pt idx="111">
                  <c:v>64</c:v>
                </c:pt>
                <c:pt idx="112">
                  <c:v>64</c:v>
                </c:pt>
                <c:pt idx="113">
                  <c:v>64</c:v>
                </c:pt>
                <c:pt idx="114">
                  <c:v>64</c:v>
                </c:pt>
                <c:pt idx="115">
                  <c:v>62.06818181818182</c:v>
                </c:pt>
                <c:pt idx="116">
                  <c:v>54.340909090909093</c:v>
                </c:pt>
                <c:pt idx="117">
                  <c:v>46.61363636363636</c:v>
                </c:pt>
                <c:pt idx="118">
                  <c:v>38.88636363636364</c:v>
                </c:pt>
                <c:pt idx="119">
                  <c:v>31.159090909090907</c:v>
                </c:pt>
                <c:pt idx="120">
                  <c:v>23.43181818181818</c:v>
                </c:pt>
                <c:pt idx="121">
                  <c:v>15.704545454545453</c:v>
                </c:pt>
                <c:pt idx="122">
                  <c:v>7.9772727272727266</c:v>
                </c:pt>
                <c:pt idx="123">
                  <c:v>0.25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B PWM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44"/>
              <c:layout>
                <c:manualLayout>
                  <c:x val="3.7949766329460052E-2"/>
                  <c:y val="-5.6049298185552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BLUE PWM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7"/>
              <c:layout>
                <c:manualLayout>
                  <c:x val="-5.0851763026621552E-3"/>
                  <c:y val="-0.1755634638196915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Time</a:t>
                    </a:r>
                    <a:r>
                      <a:rPr lang="en-US" baseline="0"/>
                      <a:t> in minutes from 00:00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52884872569486"/>
                      <c:h val="9.77581005221322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Sheet1!$D$2:$D$146</c:f>
              <c:numCache>
                <c:formatCode>General</c:formatCode>
                <c:ptCount val="14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</c:numCache>
            </c:numRef>
          </c:xVal>
          <c:yVal>
            <c:numRef>
              <c:f>Sheet1!$J$2:$J$146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12.142857142857142</c:v>
                </c:pt>
                <c:pt idx="44">
                  <c:v>24.285714285714285</c:v>
                </c:pt>
                <c:pt idx="45">
                  <c:v>36.428571428571423</c:v>
                </c:pt>
                <c:pt idx="46">
                  <c:v>48.571428571428569</c:v>
                </c:pt>
                <c:pt idx="47">
                  <c:v>60.714285714285708</c:v>
                </c:pt>
                <c:pt idx="48">
                  <c:v>64</c:v>
                </c:pt>
                <c:pt idx="49">
                  <c:v>64</c:v>
                </c:pt>
                <c:pt idx="50">
                  <c:v>64</c:v>
                </c:pt>
                <c:pt idx="51">
                  <c:v>64</c:v>
                </c:pt>
                <c:pt idx="52">
                  <c:v>64</c:v>
                </c:pt>
                <c:pt idx="53">
                  <c:v>64</c:v>
                </c:pt>
                <c:pt idx="54">
                  <c:v>64</c:v>
                </c:pt>
                <c:pt idx="55">
                  <c:v>64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64</c:v>
                </c:pt>
                <c:pt idx="61">
                  <c:v>64</c:v>
                </c:pt>
                <c:pt idx="62">
                  <c:v>64</c:v>
                </c:pt>
                <c:pt idx="63">
                  <c:v>64</c:v>
                </c:pt>
                <c:pt idx="64">
                  <c:v>64</c:v>
                </c:pt>
                <c:pt idx="65">
                  <c:v>64</c:v>
                </c:pt>
                <c:pt idx="66">
                  <c:v>64</c:v>
                </c:pt>
                <c:pt idx="67">
                  <c:v>64</c:v>
                </c:pt>
                <c:pt idx="68">
                  <c:v>64</c:v>
                </c:pt>
                <c:pt idx="69">
                  <c:v>64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64</c:v>
                </c:pt>
                <c:pt idx="74">
                  <c:v>64</c:v>
                </c:pt>
                <c:pt idx="75">
                  <c:v>64</c:v>
                </c:pt>
                <c:pt idx="76">
                  <c:v>64</c:v>
                </c:pt>
                <c:pt idx="77">
                  <c:v>64</c:v>
                </c:pt>
                <c:pt idx="78">
                  <c:v>64</c:v>
                </c:pt>
                <c:pt idx="79">
                  <c:v>64</c:v>
                </c:pt>
                <c:pt idx="80">
                  <c:v>64</c:v>
                </c:pt>
                <c:pt idx="81">
                  <c:v>64</c:v>
                </c:pt>
                <c:pt idx="82">
                  <c:v>64</c:v>
                </c:pt>
                <c:pt idx="83">
                  <c:v>64</c:v>
                </c:pt>
                <c:pt idx="84">
                  <c:v>64</c:v>
                </c:pt>
                <c:pt idx="85">
                  <c:v>64</c:v>
                </c:pt>
                <c:pt idx="86">
                  <c:v>64</c:v>
                </c:pt>
                <c:pt idx="87">
                  <c:v>64</c:v>
                </c:pt>
                <c:pt idx="88">
                  <c:v>64</c:v>
                </c:pt>
                <c:pt idx="89">
                  <c:v>64</c:v>
                </c:pt>
                <c:pt idx="90">
                  <c:v>64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64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64</c:v>
                </c:pt>
                <c:pt idx="103">
                  <c:v>64</c:v>
                </c:pt>
                <c:pt idx="104">
                  <c:v>64</c:v>
                </c:pt>
                <c:pt idx="105">
                  <c:v>64</c:v>
                </c:pt>
                <c:pt idx="106">
                  <c:v>64</c:v>
                </c:pt>
                <c:pt idx="107">
                  <c:v>64</c:v>
                </c:pt>
                <c:pt idx="108">
                  <c:v>64</c:v>
                </c:pt>
                <c:pt idx="109">
                  <c:v>64</c:v>
                </c:pt>
                <c:pt idx="110">
                  <c:v>64</c:v>
                </c:pt>
                <c:pt idx="111">
                  <c:v>64</c:v>
                </c:pt>
                <c:pt idx="112">
                  <c:v>64</c:v>
                </c:pt>
                <c:pt idx="113">
                  <c:v>64</c:v>
                </c:pt>
                <c:pt idx="114">
                  <c:v>64</c:v>
                </c:pt>
                <c:pt idx="115">
                  <c:v>60.964285714285715</c:v>
                </c:pt>
                <c:pt idx="116">
                  <c:v>48.821428571428569</c:v>
                </c:pt>
                <c:pt idx="117">
                  <c:v>36.678571428571431</c:v>
                </c:pt>
                <c:pt idx="118">
                  <c:v>24.535714285714292</c:v>
                </c:pt>
                <c:pt idx="119">
                  <c:v>12.392857142857146</c:v>
                </c:pt>
                <c:pt idx="120">
                  <c:v>0.25000000000000711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191312"/>
        <c:axId val="434194840"/>
      </c:scatterChart>
      <c:valAx>
        <c:axId val="434191312"/>
        <c:scaling>
          <c:orientation val="minMax"/>
          <c:max val="1300"/>
          <c:min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94840"/>
        <c:crosses val="autoZero"/>
        <c:crossBetween val="midCat"/>
      </c:valAx>
      <c:valAx>
        <c:axId val="434194840"/>
        <c:scaling>
          <c:orientation val="minMax"/>
          <c:max val="2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9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28574</xdr:rowOff>
    </xdr:from>
    <xdr:to>
      <xdr:col>21</xdr:col>
      <xdr:colOff>381000</xdr:colOff>
      <xdr:row>33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6"/>
  <sheetViews>
    <sheetView tabSelected="1" workbookViewId="0">
      <selection activeCell="A7" sqref="A7"/>
    </sheetView>
  </sheetViews>
  <sheetFormatPr defaultRowHeight="15" x14ac:dyDescent="0.25"/>
  <cols>
    <col min="1" max="1" width="25.5703125" customWidth="1"/>
    <col min="2" max="2" width="25" customWidth="1"/>
    <col min="3" max="3" width="17.42578125" bestFit="1" customWidth="1"/>
    <col min="4" max="4" width="7.140625" customWidth="1"/>
    <col min="5" max="5" width="2.85546875" customWidth="1"/>
    <col min="6" max="6" width="7.28515625" customWidth="1"/>
    <col min="7" max="7" width="5.140625" customWidth="1"/>
    <col min="9" max="9" width="6.28515625" customWidth="1"/>
  </cols>
  <sheetData>
    <row r="1" spans="1:29" x14ac:dyDescent="0.25">
      <c r="A1" s="2" t="s">
        <v>13</v>
      </c>
      <c r="B1" s="2" t="s">
        <v>17</v>
      </c>
      <c r="C1" s="2" t="s">
        <v>12</v>
      </c>
      <c r="D1" t="s">
        <v>0</v>
      </c>
      <c r="E1" t="s">
        <v>1</v>
      </c>
      <c r="H1" t="s">
        <v>9</v>
      </c>
      <c r="I1" t="s">
        <v>10</v>
      </c>
      <c r="J1" t="s">
        <v>11</v>
      </c>
    </row>
    <row r="2" spans="1:29" x14ac:dyDescent="0.25">
      <c r="A2" s="1">
        <v>450</v>
      </c>
      <c r="B2" s="1">
        <v>1170</v>
      </c>
      <c r="C2" s="1">
        <v>90</v>
      </c>
      <c r="D2">
        <v>0</v>
      </c>
      <c r="E2">
        <f>IF(OR(D2&lt;$B$5, D2&gt;$B$8),0)+IF(AND(D2&lt;=$B$6,$B$5&lt;=D2),((D2-$B$5)/($B$6-$B$5)))+IF(AND($B$6&lt;=D2,D2&lt;=$B$7),1)+IF(AND($B$7&lt;=D2,D2&lt;=$B$8),(($B$8-D2)/($B$8-$B$7)))</f>
        <v>0</v>
      </c>
      <c r="F2">
        <f>IF(OR(D2&lt;$B$5, D2&gt;$B$8),0)+IF(AND(D2&lt;=$B$6,$B$5&lt;D2),(D2-$B$5)*((255/$C$2) ))+IF(AND($B$6&lt;D2,D2&lt;$B$7),255)+IF(AND($B$7&lt;=D2,D2&lt;=$B$8),255-(D2-$B$7)*(255/$C$2))</f>
        <v>0</v>
      </c>
      <c r="G2">
        <f>TRUNC(F2)</f>
        <v>0</v>
      </c>
      <c r="H2">
        <f>IF( OR($D2&lt;$A$2-$B$11,$D2&gt;$B$2+$B$11),0)+IF(AND($D2&gt;=($A$2-$B$11),$F2&lt;=64,$D2&lt;=$B$6),(64/($C$2*0.25+1*$B$11))*($D2-$A$2+$B$11))+IF($F2&gt;64,64)+IF(AND($D2&gt;=$B$7,$F2&lt;=64,$D2&lt;=$B$8+$B$11),64-(255/($C$2+4*$B$11))*($D2-$B$8+($C$2/4)))</f>
        <v>0</v>
      </c>
      <c r="I2">
        <f t="shared" ref="I2:I33" si="0">IF( OR($D2&lt;$A$2-$B$12,$D2&gt;$B$2+$B$12),0)+IF(AND($D2&gt;=($A$2-$B$12),$F2&lt;=64,$D2&lt;=$B$6),(255/($C$2+4*$B$12))*($D2-$A$2+$B$12))+IF($F2&gt;64,64)+IF(AND($D2&gt;=$B$7,$F2&lt;=64,$D2&lt;=$B$8+$B$12),64-(255/($C$2+4*$B$12))*($D2-$B$8+($C$2/4)))</f>
        <v>0</v>
      </c>
      <c r="J2">
        <f t="shared" ref="J2:J33" si="1">IF( OR($D2&lt;$A$2-$B$13,$D2&gt;$B$2+$B$13),0)+IF(AND($D2&gt;=($A$2-$B$13),$F2&lt;=64,$D2&lt;=$B$6),(255/($C$2+4*$B$13))*($D2-$A$2+$B$13))+IF($F2&gt;64,64)+IF(AND($D2&gt;=$B$7,$F2&lt;=64,$D2&lt;=$B$8+$B$13),64-(255/($C$2+4*$B$13))*($D2-$B$8+($C$2/4)))</f>
        <v>0</v>
      </c>
    </row>
    <row r="3" spans="1:29" x14ac:dyDescent="0.25">
      <c r="D3">
        <f>D2+10</f>
        <v>10</v>
      </c>
      <c r="E3">
        <f t="shared" ref="E3:E50" si="2">IF(OR(D3&lt;$B$5, D3&gt;$B$8),0)+IF(AND(D3&lt;=$B$6,$B$5&lt;=D3),((D3-$B$5)/($B$6-$B$5)))+IF(AND($B$6&lt;=D3,D3&lt;=$B$7),1)+IF(AND($B$7&lt;=D3,D3&lt;=$B$8),(($B$8-D3)/($B$8-$B$7)))</f>
        <v>0</v>
      </c>
      <c r="F3">
        <f t="shared" ref="F3:F66" si="3">IF(OR(D3&lt;$B$5, D3&gt;$B$8),0)+IF(AND(D3&lt;=$B$6,$B$5&lt;D3),(D3-$B$5)*((255/$C$2) ))+IF(AND($B$6&lt;D3,D3&lt;$B$7),255)+IF(AND($B$7&lt;=D3,D3&lt;=$B$8),255-(D3-$B$7)*(255/$C$2))</f>
        <v>0</v>
      </c>
      <c r="G3">
        <f t="shared" ref="G3:G66" si="4">TRUNC(F3)</f>
        <v>0</v>
      </c>
      <c r="H3">
        <f t="shared" ref="H3:H66" si="5">IF( OR($D3&lt;$A$2-$B$11,$D3&gt;$B$2+$B$11),0)+IF(AND($D3&gt;=($A$2-$B$11),$F3&lt;=64,$D3&lt;=$B$6),(64/($C$2*0.25+1*$B$11))*($D3-$A$2+$B$11))+IF($F3&gt;64,64)+IF(AND($D3&gt;=$B$7,$F3&lt;=64,$D3&lt;=$B$8+$B$11),64-(255/($C$2+4*$B$11))*($D3-$B$8+($C$2/4)))</f>
        <v>0</v>
      </c>
      <c r="I3">
        <f t="shared" si="0"/>
        <v>0</v>
      </c>
      <c r="J3">
        <f t="shared" si="1"/>
        <v>0</v>
      </c>
      <c r="AC3" t="s">
        <v>8</v>
      </c>
    </row>
    <row r="4" spans="1:29" x14ac:dyDescent="0.25">
      <c r="A4" s="4" t="s">
        <v>14</v>
      </c>
      <c r="B4" s="4"/>
      <c r="D4">
        <f t="shared" ref="D4:D67" si="6">D3+10</f>
        <v>20</v>
      </c>
      <c r="E4">
        <f t="shared" si="2"/>
        <v>0</v>
      </c>
      <c r="F4">
        <f t="shared" si="3"/>
        <v>0</v>
      </c>
      <c r="G4">
        <f t="shared" si="4"/>
        <v>0</v>
      </c>
      <c r="H4">
        <f t="shared" si="5"/>
        <v>0</v>
      </c>
      <c r="I4">
        <f t="shared" si="0"/>
        <v>0</v>
      </c>
      <c r="J4">
        <f t="shared" si="1"/>
        <v>0</v>
      </c>
    </row>
    <row r="5" spans="1:29" x14ac:dyDescent="0.25">
      <c r="A5" s="2" t="s">
        <v>2</v>
      </c>
      <c r="B5">
        <f>A2</f>
        <v>450</v>
      </c>
      <c r="D5">
        <f t="shared" si="6"/>
        <v>30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5"/>
        <v>0</v>
      </c>
      <c r="I5">
        <f t="shared" si="0"/>
        <v>0</v>
      </c>
      <c r="J5">
        <f t="shared" si="1"/>
        <v>0</v>
      </c>
    </row>
    <row r="6" spans="1:29" x14ac:dyDescent="0.25">
      <c r="A6" s="2" t="s">
        <v>3</v>
      </c>
      <c r="B6">
        <f>A2+C2</f>
        <v>540</v>
      </c>
      <c r="D6">
        <f t="shared" si="6"/>
        <v>40</v>
      </c>
      <c r="E6">
        <f t="shared" si="2"/>
        <v>0</v>
      </c>
      <c r="F6">
        <f t="shared" si="3"/>
        <v>0</v>
      </c>
      <c r="G6">
        <f t="shared" si="4"/>
        <v>0</v>
      </c>
      <c r="H6">
        <f t="shared" si="5"/>
        <v>0</v>
      </c>
      <c r="I6">
        <f t="shared" si="0"/>
        <v>0</v>
      </c>
      <c r="J6">
        <f t="shared" si="1"/>
        <v>0</v>
      </c>
    </row>
    <row r="7" spans="1:29" x14ac:dyDescent="0.25">
      <c r="A7" s="2" t="s">
        <v>4</v>
      </c>
      <c r="B7">
        <f>B2-C2</f>
        <v>1080</v>
      </c>
      <c r="D7">
        <f t="shared" si="6"/>
        <v>50</v>
      </c>
      <c r="E7">
        <f t="shared" si="2"/>
        <v>0</v>
      </c>
      <c r="F7">
        <f t="shared" si="3"/>
        <v>0</v>
      </c>
      <c r="G7">
        <f t="shared" si="4"/>
        <v>0</v>
      </c>
      <c r="H7">
        <f t="shared" si="5"/>
        <v>0</v>
      </c>
      <c r="I7">
        <f t="shared" si="0"/>
        <v>0</v>
      </c>
      <c r="J7">
        <f t="shared" si="1"/>
        <v>0</v>
      </c>
    </row>
    <row r="8" spans="1:29" x14ac:dyDescent="0.25">
      <c r="A8" s="2" t="s">
        <v>5</v>
      </c>
      <c r="B8">
        <f>B2</f>
        <v>1170</v>
      </c>
      <c r="D8">
        <f t="shared" si="6"/>
        <v>60</v>
      </c>
      <c r="E8">
        <f t="shared" si="2"/>
        <v>0</v>
      </c>
      <c r="F8">
        <f t="shared" si="3"/>
        <v>0</v>
      </c>
      <c r="G8">
        <f t="shared" si="4"/>
        <v>0</v>
      </c>
      <c r="H8">
        <f t="shared" si="5"/>
        <v>0</v>
      </c>
      <c r="I8">
        <f t="shared" si="0"/>
        <v>0</v>
      </c>
      <c r="J8">
        <f t="shared" si="1"/>
        <v>0</v>
      </c>
    </row>
    <row r="9" spans="1:29" x14ac:dyDescent="0.25">
      <c r="D9">
        <f t="shared" si="6"/>
        <v>70</v>
      </c>
      <c r="E9">
        <f t="shared" si="2"/>
        <v>0</v>
      </c>
      <c r="F9">
        <f t="shared" si="3"/>
        <v>0</v>
      </c>
      <c r="G9">
        <f t="shared" si="4"/>
        <v>0</v>
      </c>
      <c r="H9">
        <f t="shared" si="5"/>
        <v>0</v>
      </c>
      <c r="I9">
        <f t="shared" si="0"/>
        <v>0</v>
      </c>
      <c r="J9">
        <f t="shared" si="1"/>
        <v>0</v>
      </c>
    </row>
    <row r="10" spans="1:29" x14ac:dyDescent="0.25">
      <c r="A10" s="4" t="s">
        <v>15</v>
      </c>
      <c r="B10" s="4"/>
      <c r="D10">
        <f t="shared" si="6"/>
        <v>80</v>
      </c>
      <c r="E10">
        <f t="shared" si="2"/>
        <v>0</v>
      </c>
      <c r="F10">
        <f t="shared" si="3"/>
        <v>0</v>
      </c>
      <c r="G10">
        <f t="shared" si="4"/>
        <v>0</v>
      </c>
      <c r="H10">
        <f t="shared" si="5"/>
        <v>0</v>
      </c>
      <c r="I10">
        <f t="shared" si="0"/>
        <v>0</v>
      </c>
      <c r="J10">
        <f t="shared" si="1"/>
        <v>0</v>
      </c>
    </row>
    <row r="11" spans="1:29" x14ac:dyDescent="0.25">
      <c r="A11" s="3" t="s">
        <v>16</v>
      </c>
      <c r="B11" s="1">
        <v>90</v>
      </c>
      <c r="D11">
        <f t="shared" si="6"/>
        <v>90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5"/>
        <v>0</v>
      </c>
      <c r="I11">
        <f t="shared" si="0"/>
        <v>0</v>
      </c>
      <c r="J11">
        <f t="shared" si="1"/>
        <v>0</v>
      </c>
    </row>
    <row r="12" spans="1:29" x14ac:dyDescent="0.25">
      <c r="A12" s="3" t="s">
        <v>6</v>
      </c>
      <c r="B12" s="1">
        <v>60</v>
      </c>
      <c r="D12">
        <f t="shared" si="6"/>
        <v>100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5"/>
        <v>0</v>
      </c>
      <c r="I12">
        <f t="shared" si="0"/>
        <v>0</v>
      </c>
      <c r="J12">
        <f t="shared" si="1"/>
        <v>0</v>
      </c>
    </row>
    <row r="13" spans="1:29" x14ac:dyDescent="0.25">
      <c r="A13" s="3" t="s">
        <v>7</v>
      </c>
      <c r="B13" s="1">
        <v>30</v>
      </c>
      <c r="D13">
        <f t="shared" si="6"/>
        <v>110</v>
      </c>
      <c r="E13">
        <f t="shared" si="2"/>
        <v>0</v>
      </c>
      <c r="F13">
        <f t="shared" si="3"/>
        <v>0</v>
      </c>
      <c r="G13">
        <f t="shared" si="4"/>
        <v>0</v>
      </c>
      <c r="H13">
        <f t="shared" si="5"/>
        <v>0</v>
      </c>
      <c r="I13">
        <f t="shared" si="0"/>
        <v>0</v>
      </c>
      <c r="J13">
        <f t="shared" si="1"/>
        <v>0</v>
      </c>
    </row>
    <row r="14" spans="1:29" x14ac:dyDescent="0.25">
      <c r="D14">
        <f t="shared" si="6"/>
        <v>120</v>
      </c>
      <c r="E14">
        <f t="shared" si="2"/>
        <v>0</v>
      </c>
      <c r="F14">
        <f t="shared" si="3"/>
        <v>0</v>
      </c>
      <c r="G14">
        <f t="shared" si="4"/>
        <v>0</v>
      </c>
      <c r="H14">
        <f t="shared" si="5"/>
        <v>0</v>
      </c>
      <c r="I14">
        <f t="shared" si="0"/>
        <v>0</v>
      </c>
      <c r="J14">
        <f t="shared" si="1"/>
        <v>0</v>
      </c>
    </row>
    <row r="15" spans="1:29" x14ac:dyDescent="0.25">
      <c r="D15">
        <f t="shared" si="6"/>
        <v>130</v>
      </c>
      <c r="E15">
        <f t="shared" si="2"/>
        <v>0</v>
      </c>
      <c r="F15">
        <f t="shared" si="3"/>
        <v>0</v>
      </c>
      <c r="G15">
        <f t="shared" si="4"/>
        <v>0</v>
      </c>
      <c r="H15">
        <f t="shared" si="5"/>
        <v>0</v>
      </c>
      <c r="I15">
        <f t="shared" si="0"/>
        <v>0</v>
      </c>
      <c r="J15">
        <f t="shared" si="1"/>
        <v>0</v>
      </c>
    </row>
    <row r="16" spans="1:29" x14ac:dyDescent="0.25">
      <c r="D16">
        <f t="shared" si="6"/>
        <v>140</v>
      </c>
      <c r="E16">
        <f t="shared" si="2"/>
        <v>0</v>
      </c>
      <c r="F16">
        <f t="shared" si="3"/>
        <v>0</v>
      </c>
      <c r="G16">
        <f t="shared" si="4"/>
        <v>0</v>
      </c>
      <c r="H16">
        <f t="shared" si="5"/>
        <v>0</v>
      </c>
      <c r="I16">
        <f t="shared" si="0"/>
        <v>0</v>
      </c>
      <c r="J16">
        <f t="shared" si="1"/>
        <v>0</v>
      </c>
    </row>
    <row r="17" spans="4:10" x14ac:dyDescent="0.25">
      <c r="D17">
        <f t="shared" si="6"/>
        <v>150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0"/>
        <v>0</v>
      </c>
      <c r="J17">
        <f t="shared" si="1"/>
        <v>0</v>
      </c>
    </row>
    <row r="18" spans="4:10" x14ac:dyDescent="0.25">
      <c r="D18">
        <f t="shared" si="6"/>
        <v>160</v>
      </c>
      <c r="E18">
        <f t="shared" si="2"/>
        <v>0</v>
      </c>
      <c r="F18">
        <f t="shared" si="3"/>
        <v>0</v>
      </c>
      <c r="G18">
        <f t="shared" si="4"/>
        <v>0</v>
      </c>
      <c r="H18">
        <f t="shared" si="5"/>
        <v>0</v>
      </c>
      <c r="I18">
        <f t="shared" si="0"/>
        <v>0</v>
      </c>
      <c r="J18">
        <f t="shared" si="1"/>
        <v>0</v>
      </c>
    </row>
    <row r="19" spans="4:10" x14ac:dyDescent="0.25">
      <c r="D19">
        <f t="shared" si="6"/>
        <v>170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0</v>
      </c>
      <c r="I19">
        <f t="shared" si="0"/>
        <v>0</v>
      </c>
      <c r="J19">
        <f t="shared" si="1"/>
        <v>0</v>
      </c>
    </row>
    <row r="20" spans="4:10" x14ac:dyDescent="0.25">
      <c r="D20">
        <f t="shared" si="6"/>
        <v>180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0</v>
      </c>
      <c r="I20">
        <f t="shared" si="0"/>
        <v>0</v>
      </c>
      <c r="J20">
        <f t="shared" si="1"/>
        <v>0</v>
      </c>
    </row>
    <row r="21" spans="4:10" x14ac:dyDescent="0.25">
      <c r="D21">
        <f t="shared" si="6"/>
        <v>190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0"/>
        <v>0</v>
      </c>
      <c r="J21">
        <f t="shared" si="1"/>
        <v>0</v>
      </c>
    </row>
    <row r="22" spans="4:10" x14ac:dyDescent="0.25">
      <c r="D22">
        <f t="shared" si="6"/>
        <v>200</v>
      </c>
      <c r="E22">
        <f t="shared" si="2"/>
        <v>0</v>
      </c>
      <c r="F22">
        <f t="shared" si="3"/>
        <v>0</v>
      </c>
      <c r="G22">
        <f t="shared" si="4"/>
        <v>0</v>
      </c>
      <c r="H22">
        <f t="shared" si="5"/>
        <v>0</v>
      </c>
      <c r="I22">
        <f t="shared" si="0"/>
        <v>0</v>
      </c>
      <c r="J22">
        <f t="shared" si="1"/>
        <v>0</v>
      </c>
    </row>
    <row r="23" spans="4:10" x14ac:dyDescent="0.25">
      <c r="D23">
        <f t="shared" si="6"/>
        <v>210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0"/>
        <v>0</v>
      </c>
      <c r="J23">
        <f t="shared" si="1"/>
        <v>0</v>
      </c>
    </row>
    <row r="24" spans="4:10" x14ac:dyDescent="0.25">
      <c r="D24">
        <f t="shared" si="6"/>
        <v>220</v>
      </c>
      <c r="E24">
        <f t="shared" si="2"/>
        <v>0</v>
      </c>
      <c r="F24">
        <f t="shared" si="3"/>
        <v>0</v>
      </c>
      <c r="G24">
        <f t="shared" si="4"/>
        <v>0</v>
      </c>
      <c r="H24">
        <f t="shared" si="5"/>
        <v>0</v>
      </c>
      <c r="I24">
        <f t="shared" si="0"/>
        <v>0</v>
      </c>
      <c r="J24">
        <f t="shared" si="1"/>
        <v>0</v>
      </c>
    </row>
    <row r="25" spans="4:10" x14ac:dyDescent="0.25">
      <c r="D25">
        <f t="shared" si="6"/>
        <v>230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0</v>
      </c>
      <c r="I25">
        <f t="shared" si="0"/>
        <v>0</v>
      </c>
      <c r="J25">
        <f t="shared" si="1"/>
        <v>0</v>
      </c>
    </row>
    <row r="26" spans="4:10" x14ac:dyDescent="0.25">
      <c r="D26">
        <f t="shared" si="6"/>
        <v>240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0"/>
        <v>0</v>
      </c>
      <c r="J26">
        <f t="shared" si="1"/>
        <v>0</v>
      </c>
    </row>
    <row r="27" spans="4:10" x14ac:dyDescent="0.25">
      <c r="D27">
        <f t="shared" si="6"/>
        <v>250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0"/>
        <v>0</v>
      </c>
      <c r="J27">
        <f t="shared" si="1"/>
        <v>0</v>
      </c>
    </row>
    <row r="28" spans="4:10" x14ac:dyDescent="0.25">
      <c r="D28">
        <f t="shared" si="6"/>
        <v>260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0</v>
      </c>
      <c r="I28">
        <f t="shared" si="0"/>
        <v>0</v>
      </c>
      <c r="J28">
        <f t="shared" si="1"/>
        <v>0</v>
      </c>
    </row>
    <row r="29" spans="4:10" x14ac:dyDescent="0.25">
      <c r="D29">
        <f t="shared" si="6"/>
        <v>270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0"/>
        <v>0</v>
      </c>
      <c r="J29">
        <f t="shared" si="1"/>
        <v>0</v>
      </c>
    </row>
    <row r="30" spans="4:10" x14ac:dyDescent="0.25">
      <c r="D30">
        <f t="shared" si="6"/>
        <v>280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0</v>
      </c>
      <c r="I30">
        <f t="shared" si="0"/>
        <v>0</v>
      </c>
      <c r="J30">
        <f t="shared" si="1"/>
        <v>0</v>
      </c>
    </row>
    <row r="31" spans="4:10" x14ac:dyDescent="0.25">
      <c r="D31">
        <f t="shared" si="6"/>
        <v>290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5"/>
        <v>0</v>
      </c>
      <c r="I31">
        <f t="shared" si="0"/>
        <v>0</v>
      </c>
      <c r="J31">
        <f t="shared" si="1"/>
        <v>0</v>
      </c>
    </row>
    <row r="32" spans="4:10" x14ac:dyDescent="0.25">
      <c r="D32">
        <f t="shared" si="6"/>
        <v>300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0"/>
        <v>0</v>
      </c>
      <c r="J32">
        <f t="shared" si="1"/>
        <v>0</v>
      </c>
    </row>
    <row r="33" spans="4:10" x14ac:dyDescent="0.25">
      <c r="D33">
        <f t="shared" si="6"/>
        <v>310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5"/>
        <v>0</v>
      </c>
      <c r="I33">
        <f t="shared" si="0"/>
        <v>0</v>
      </c>
      <c r="J33">
        <f t="shared" si="1"/>
        <v>0</v>
      </c>
    </row>
    <row r="34" spans="4:10" x14ac:dyDescent="0.25">
      <c r="D34">
        <f t="shared" si="6"/>
        <v>320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0</v>
      </c>
      <c r="I34">
        <f t="shared" ref="I34:I65" si="7">IF( OR($D34&lt;$A$2-$B$12,$D34&gt;$B$2+$B$12),0)+IF(AND($D34&gt;=($A$2-$B$12),$F34&lt;=64,$D34&lt;=$B$6),(255/($C$2+4*$B$12))*($D34-$A$2+$B$12))+IF($F34&gt;64,64)+IF(AND($D34&gt;=$B$7,$F34&lt;=64,$D34&lt;=$B$8+$B$12),64-(255/($C$2+4*$B$12))*($D34-$B$8+($C$2/4)))</f>
        <v>0</v>
      </c>
      <c r="J34">
        <f t="shared" ref="J34:J65" si="8">IF( OR($D34&lt;$A$2-$B$13,$D34&gt;$B$2+$B$13),0)+IF(AND($D34&gt;=($A$2-$B$13),$F34&lt;=64,$D34&lt;=$B$6),(255/($C$2+4*$B$13))*($D34-$A$2+$B$13))+IF($F34&gt;64,64)+IF(AND($D34&gt;=$B$7,$F34&lt;=64,$D34&lt;=$B$8+$B$13),64-(255/($C$2+4*$B$13))*($D34-$B$8+($C$2/4)))</f>
        <v>0</v>
      </c>
    </row>
    <row r="35" spans="4:10" x14ac:dyDescent="0.25">
      <c r="D35">
        <f t="shared" si="6"/>
        <v>330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0</v>
      </c>
      <c r="I35">
        <f t="shared" si="7"/>
        <v>0</v>
      </c>
      <c r="J35">
        <f t="shared" si="8"/>
        <v>0</v>
      </c>
    </row>
    <row r="36" spans="4:10" x14ac:dyDescent="0.25">
      <c r="D36">
        <f t="shared" si="6"/>
        <v>340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7"/>
        <v>0</v>
      </c>
      <c r="J36">
        <f t="shared" si="8"/>
        <v>0</v>
      </c>
    </row>
    <row r="37" spans="4:10" x14ac:dyDescent="0.25">
      <c r="D37">
        <f t="shared" si="6"/>
        <v>350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7"/>
        <v>0</v>
      </c>
      <c r="J37">
        <f t="shared" si="8"/>
        <v>0</v>
      </c>
    </row>
    <row r="38" spans="4:10" x14ac:dyDescent="0.25">
      <c r="D38">
        <f t="shared" si="6"/>
        <v>360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7"/>
        <v>0</v>
      </c>
      <c r="J38">
        <f t="shared" si="8"/>
        <v>0</v>
      </c>
    </row>
    <row r="39" spans="4:10" x14ac:dyDescent="0.25">
      <c r="D39">
        <f t="shared" si="6"/>
        <v>370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5"/>
        <v>5.6888888888888891</v>
      </c>
      <c r="I39">
        <f t="shared" si="7"/>
        <v>0</v>
      </c>
      <c r="J39">
        <f t="shared" si="8"/>
        <v>0</v>
      </c>
    </row>
    <row r="40" spans="4:10" x14ac:dyDescent="0.25">
      <c r="D40">
        <f t="shared" si="6"/>
        <v>380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11.377777777777778</v>
      </c>
      <c r="I40">
        <f t="shared" si="7"/>
        <v>0</v>
      </c>
      <c r="J40">
        <f t="shared" si="8"/>
        <v>0</v>
      </c>
    </row>
    <row r="41" spans="4:10" x14ac:dyDescent="0.25">
      <c r="D41">
        <f t="shared" si="6"/>
        <v>390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5"/>
        <v>17.066666666666666</v>
      </c>
      <c r="I41">
        <f t="shared" si="7"/>
        <v>0</v>
      </c>
      <c r="J41">
        <f t="shared" si="8"/>
        <v>0</v>
      </c>
    </row>
    <row r="42" spans="4:10" x14ac:dyDescent="0.25">
      <c r="D42">
        <f t="shared" si="6"/>
        <v>400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5"/>
        <v>22.755555555555556</v>
      </c>
      <c r="I42">
        <f t="shared" si="7"/>
        <v>7.7272727272727266</v>
      </c>
      <c r="J42">
        <f t="shared" si="8"/>
        <v>0</v>
      </c>
    </row>
    <row r="43" spans="4:10" x14ac:dyDescent="0.25">
      <c r="D43">
        <f t="shared" si="6"/>
        <v>410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5"/>
        <v>28.444444444444443</v>
      </c>
      <c r="I43">
        <f t="shared" si="7"/>
        <v>15.454545454545453</v>
      </c>
      <c r="J43">
        <f t="shared" si="8"/>
        <v>0</v>
      </c>
    </row>
    <row r="44" spans="4:10" x14ac:dyDescent="0.25">
      <c r="D44">
        <f t="shared" si="6"/>
        <v>420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34.133333333333333</v>
      </c>
      <c r="I44">
        <f t="shared" si="7"/>
        <v>23.18181818181818</v>
      </c>
      <c r="J44">
        <f t="shared" si="8"/>
        <v>0</v>
      </c>
    </row>
    <row r="45" spans="4:10" x14ac:dyDescent="0.25">
      <c r="D45">
        <f t="shared" si="6"/>
        <v>430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39.822222222222223</v>
      </c>
      <c r="I45">
        <f t="shared" si="7"/>
        <v>30.909090909090907</v>
      </c>
      <c r="J45">
        <f t="shared" si="8"/>
        <v>12.142857142857142</v>
      </c>
    </row>
    <row r="46" spans="4:10" x14ac:dyDescent="0.25">
      <c r="D46">
        <f t="shared" si="6"/>
        <v>440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45.511111111111113</v>
      </c>
      <c r="I46">
        <f t="shared" si="7"/>
        <v>38.636363636363633</v>
      </c>
      <c r="J46">
        <f t="shared" si="8"/>
        <v>24.285714285714285</v>
      </c>
    </row>
    <row r="47" spans="4:10" x14ac:dyDescent="0.25">
      <c r="D47">
        <f t="shared" si="6"/>
        <v>450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51.2</v>
      </c>
      <c r="I47">
        <f t="shared" si="7"/>
        <v>46.36363636363636</v>
      </c>
      <c r="J47">
        <f t="shared" si="8"/>
        <v>36.428571428571423</v>
      </c>
    </row>
    <row r="48" spans="4:10" x14ac:dyDescent="0.25">
      <c r="D48">
        <f t="shared" si="6"/>
        <v>460</v>
      </c>
      <c r="E48">
        <f t="shared" si="2"/>
        <v>0.1111111111111111</v>
      </c>
      <c r="F48">
        <f t="shared" si="3"/>
        <v>28.333333333333336</v>
      </c>
      <c r="G48">
        <f t="shared" si="4"/>
        <v>28</v>
      </c>
      <c r="H48">
        <f t="shared" si="5"/>
        <v>56.888888888888886</v>
      </c>
      <c r="I48">
        <f t="shared" si="7"/>
        <v>54.090909090909086</v>
      </c>
      <c r="J48">
        <f t="shared" si="8"/>
        <v>48.571428571428569</v>
      </c>
    </row>
    <row r="49" spans="4:10" x14ac:dyDescent="0.25">
      <c r="D49">
        <f t="shared" si="6"/>
        <v>470</v>
      </c>
      <c r="E49">
        <f t="shared" si="2"/>
        <v>0.22222222222222221</v>
      </c>
      <c r="F49">
        <f t="shared" si="3"/>
        <v>56.666666666666671</v>
      </c>
      <c r="G49">
        <f t="shared" si="4"/>
        <v>56</v>
      </c>
      <c r="H49">
        <f t="shared" si="5"/>
        <v>62.577777777777776</v>
      </c>
      <c r="I49">
        <f t="shared" si="7"/>
        <v>61.818181818181813</v>
      </c>
      <c r="J49">
        <f t="shared" si="8"/>
        <v>60.714285714285708</v>
      </c>
    </row>
    <row r="50" spans="4:10" x14ac:dyDescent="0.25">
      <c r="D50">
        <f t="shared" si="6"/>
        <v>480</v>
      </c>
      <c r="E50">
        <f t="shared" si="2"/>
        <v>0.33333333333333331</v>
      </c>
      <c r="F50">
        <f t="shared" si="3"/>
        <v>85</v>
      </c>
      <c r="G50">
        <f t="shared" si="4"/>
        <v>85</v>
      </c>
      <c r="H50">
        <f t="shared" si="5"/>
        <v>64</v>
      </c>
      <c r="I50">
        <f t="shared" si="7"/>
        <v>64</v>
      </c>
      <c r="J50">
        <f t="shared" si="8"/>
        <v>64</v>
      </c>
    </row>
    <row r="51" spans="4:10" x14ac:dyDescent="0.25">
      <c r="D51">
        <f t="shared" si="6"/>
        <v>490</v>
      </c>
      <c r="F51">
        <f t="shared" si="3"/>
        <v>113.33333333333334</v>
      </c>
      <c r="G51">
        <f t="shared" si="4"/>
        <v>113</v>
      </c>
      <c r="H51">
        <f t="shared" si="5"/>
        <v>64</v>
      </c>
      <c r="I51">
        <f t="shared" si="7"/>
        <v>64</v>
      </c>
      <c r="J51">
        <f t="shared" si="8"/>
        <v>64</v>
      </c>
    </row>
    <row r="52" spans="4:10" x14ac:dyDescent="0.25">
      <c r="D52">
        <f t="shared" si="6"/>
        <v>500</v>
      </c>
      <c r="F52">
        <f t="shared" si="3"/>
        <v>141.66666666666669</v>
      </c>
      <c r="G52">
        <f t="shared" si="4"/>
        <v>141</v>
      </c>
      <c r="H52">
        <f t="shared" si="5"/>
        <v>64</v>
      </c>
      <c r="I52">
        <f t="shared" si="7"/>
        <v>64</v>
      </c>
      <c r="J52">
        <f t="shared" si="8"/>
        <v>64</v>
      </c>
    </row>
    <row r="53" spans="4:10" x14ac:dyDescent="0.25">
      <c r="D53">
        <f t="shared" si="6"/>
        <v>510</v>
      </c>
      <c r="F53">
        <f t="shared" si="3"/>
        <v>170</v>
      </c>
      <c r="G53">
        <f t="shared" si="4"/>
        <v>170</v>
      </c>
      <c r="H53">
        <f t="shared" si="5"/>
        <v>64</v>
      </c>
      <c r="I53">
        <f t="shared" si="7"/>
        <v>64</v>
      </c>
      <c r="J53">
        <f t="shared" si="8"/>
        <v>64</v>
      </c>
    </row>
    <row r="54" spans="4:10" x14ac:dyDescent="0.25">
      <c r="D54">
        <f t="shared" si="6"/>
        <v>520</v>
      </c>
      <c r="F54">
        <f t="shared" si="3"/>
        <v>198.33333333333334</v>
      </c>
      <c r="G54">
        <f t="shared" si="4"/>
        <v>198</v>
      </c>
      <c r="H54">
        <f t="shared" si="5"/>
        <v>64</v>
      </c>
      <c r="I54">
        <f t="shared" si="7"/>
        <v>64</v>
      </c>
      <c r="J54">
        <f t="shared" si="8"/>
        <v>64</v>
      </c>
    </row>
    <row r="55" spans="4:10" x14ac:dyDescent="0.25">
      <c r="D55">
        <f t="shared" si="6"/>
        <v>530</v>
      </c>
      <c r="F55">
        <f t="shared" si="3"/>
        <v>226.66666666666669</v>
      </c>
      <c r="G55">
        <f t="shared" si="4"/>
        <v>226</v>
      </c>
      <c r="H55">
        <f t="shared" si="5"/>
        <v>64</v>
      </c>
      <c r="I55">
        <f t="shared" si="7"/>
        <v>64</v>
      </c>
      <c r="J55">
        <f t="shared" si="8"/>
        <v>64</v>
      </c>
    </row>
    <row r="56" spans="4:10" x14ac:dyDescent="0.25">
      <c r="D56">
        <f t="shared" si="6"/>
        <v>540</v>
      </c>
      <c r="F56">
        <f t="shared" si="3"/>
        <v>255</v>
      </c>
      <c r="G56">
        <f t="shared" si="4"/>
        <v>255</v>
      </c>
      <c r="H56">
        <f t="shared" si="5"/>
        <v>64</v>
      </c>
      <c r="I56">
        <f t="shared" si="7"/>
        <v>64</v>
      </c>
      <c r="J56">
        <f t="shared" si="8"/>
        <v>64</v>
      </c>
    </row>
    <row r="57" spans="4:10" x14ac:dyDescent="0.25">
      <c r="D57">
        <f t="shared" si="6"/>
        <v>550</v>
      </c>
      <c r="F57">
        <f t="shared" si="3"/>
        <v>255</v>
      </c>
      <c r="G57">
        <f t="shared" si="4"/>
        <v>255</v>
      </c>
      <c r="H57">
        <f t="shared" si="5"/>
        <v>64</v>
      </c>
      <c r="I57">
        <f t="shared" si="7"/>
        <v>64</v>
      </c>
      <c r="J57">
        <f t="shared" si="8"/>
        <v>64</v>
      </c>
    </row>
    <row r="58" spans="4:10" x14ac:dyDescent="0.25">
      <c r="D58">
        <f t="shared" si="6"/>
        <v>560</v>
      </c>
      <c r="F58">
        <f t="shared" si="3"/>
        <v>255</v>
      </c>
      <c r="G58">
        <f t="shared" si="4"/>
        <v>255</v>
      </c>
      <c r="H58">
        <f t="shared" si="5"/>
        <v>64</v>
      </c>
      <c r="I58">
        <f t="shared" si="7"/>
        <v>64</v>
      </c>
      <c r="J58">
        <f t="shared" si="8"/>
        <v>64</v>
      </c>
    </row>
    <row r="59" spans="4:10" x14ac:dyDescent="0.25">
      <c r="D59">
        <f t="shared" si="6"/>
        <v>570</v>
      </c>
      <c r="F59">
        <f t="shared" si="3"/>
        <v>255</v>
      </c>
      <c r="G59">
        <f t="shared" si="4"/>
        <v>255</v>
      </c>
      <c r="H59">
        <f t="shared" si="5"/>
        <v>64</v>
      </c>
      <c r="I59">
        <f t="shared" si="7"/>
        <v>64</v>
      </c>
      <c r="J59">
        <f t="shared" si="8"/>
        <v>64</v>
      </c>
    </row>
    <row r="60" spans="4:10" x14ac:dyDescent="0.25">
      <c r="D60">
        <f t="shared" si="6"/>
        <v>580</v>
      </c>
      <c r="F60">
        <f t="shared" si="3"/>
        <v>255</v>
      </c>
      <c r="G60">
        <f t="shared" si="4"/>
        <v>255</v>
      </c>
      <c r="H60">
        <f t="shared" si="5"/>
        <v>64</v>
      </c>
      <c r="I60">
        <f t="shared" si="7"/>
        <v>64</v>
      </c>
      <c r="J60">
        <f t="shared" si="8"/>
        <v>64</v>
      </c>
    </row>
    <row r="61" spans="4:10" x14ac:dyDescent="0.25">
      <c r="D61">
        <f t="shared" si="6"/>
        <v>590</v>
      </c>
      <c r="F61">
        <f t="shared" si="3"/>
        <v>255</v>
      </c>
      <c r="G61">
        <f t="shared" si="4"/>
        <v>255</v>
      </c>
      <c r="H61">
        <f t="shared" si="5"/>
        <v>64</v>
      </c>
      <c r="I61">
        <f t="shared" si="7"/>
        <v>64</v>
      </c>
      <c r="J61">
        <f t="shared" si="8"/>
        <v>64</v>
      </c>
    </row>
    <row r="62" spans="4:10" x14ac:dyDescent="0.25">
      <c r="D62">
        <f t="shared" si="6"/>
        <v>600</v>
      </c>
      <c r="F62">
        <f t="shared" si="3"/>
        <v>255</v>
      </c>
      <c r="G62">
        <f t="shared" si="4"/>
        <v>255</v>
      </c>
      <c r="H62">
        <f t="shared" si="5"/>
        <v>64</v>
      </c>
      <c r="I62">
        <f t="shared" si="7"/>
        <v>64</v>
      </c>
      <c r="J62">
        <f t="shared" si="8"/>
        <v>64</v>
      </c>
    </row>
    <row r="63" spans="4:10" x14ac:dyDescent="0.25">
      <c r="D63">
        <f t="shared" si="6"/>
        <v>610</v>
      </c>
      <c r="F63">
        <f t="shared" si="3"/>
        <v>255</v>
      </c>
      <c r="G63">
        <f t="shared" si="4"/>
        <v>255</v>
      </c>
      <c r="H63">
        <f t="shared" si="5"/>
        <v>64</v>
      </c>
      <c r="I63">
        <f t="shared" si="7"/>
        <v>64</v>
      </c>
      <c r="J63">
        <f t="shared" si="8"/>
        <v>64</v>
      </c>
    </row>
    <row r="64" spans="4:10" x14ac:dyDescent="0.25">
      <c r="D64">
        <f t="shared" si="6"/>
        <v>620</v>
      </c>
      <c r="F64">
        <f t="shared" si="3"/>
        <v>255</v>
      </c>
      <c r="G64">
        <f t="shared" si="4"/>
        <v>255</v>
      </c>
      <c r="H64">
        <f t="shared" si="5"/>
        <v>64</v>
      </c>
      <c r="I64">
        <f t="shared" si="7"/>
        <v>64</v>
      </c>
      <c r="J64">
        <f t="shared" si="8"/>
        <v>64</v>
      </c>
    </row>
    <row r="65" spans="4:10" x14ac:dyDescent="0.25">
      <c r="D65">
        <f t="shared" si="6"/>
        <v>630</v>
      </c>
      <c r="F65">
        <f t="shared" si="3"/>
        <v>255</v>
      </c>
      <c r="G65">
        <f t="shared" si="4"/>
        <v>255</v>
      </c>
      <c r="H65">
        <f t="shared" si="5"/>
        <v>64</v>
      </c>
      <c r="I65">
        <f t="shared" si="7"/>
        <v>64</v>
      </c>
      <c r="J65">
        <f t="shared" si="8"/>
        <v>64</v>
      </c>
    </row>
    <row r="66" spans="4:10" x14ac:dyDescent="0.25">
      <c r="D66">
        <f t="shared" si="6"/>
        <v>640</v>
      </c>
      <c r="F66">
        <f t="shared" si="3"/>
        <v>255</v>
      </c>
      <c r="G66">
        <f t="shared" si="4"/>
        <v>255</v>
      </c>
      <c r="H66">
        <f t="shared" si="5"/>
        <v>64</v>
      </c>
      <c r="I66">
        <f t="shared" ref="I66:I97" si="9">IF( OR($D66&lt;$A$2-$B$12,$D66&gt;$B$2+$B$12),0)+IF(AND($D66&gt;=($A$2-$B$12),$F66&lt;=64,$D66&lt;=$B$6),(255/($C$2+4*$B$12))*($D66-$A$2+$B$12))+IF($F66&gt;64,64)+IF(AND($D66&gt;=$B$7,$F66&lt;=64,$D66&lt;=$B$8+$B$12),64-(255/($C$2+4*$B$12))*($D66-$B$8+($C$2/4)))</f>
        <v>64</v>
      </c>
      <c r="J66">
        <f t="shared" ref="J66:J97" si="10">IF( OR($D66&lt;$A$2-$B$13,$D66&gt;$B$2+$B$13),0)+IF(AND($D66&gt;=($A$2-$B$13),$F66&lt;=64,$D66&lt;=$B$6),(255/($C$2+4*$B$13))*($D66-$A$2+$B$13))+IF($F66&gt;64,64)+IF(AND($D66&gt;=$B$7,$F66&lt;=64,$D66&lt;=$B$8+$B$13),64-(255/($C$2+4*$B$13))*($D66-$B$8+($C$2/4)))</f>
        <v>64</v>
      </c>
    </row>
    <row r="67" spans="4:10" x14ac:dyDescent="0.25">
      <c r="D67">
        <f t="shared" si="6"/>
        <v>650</v>
      </c>
      <c r="F67">
        <f t="shared" ref="F67:F130" si="11">IF(OR(D67&lt;$B$5, D67&gt;$B$8),0)+IF(AND(D67&lt;=$B$6,$B$5&lt;D67),(D67-$B$5)*((255/$C$2) ))+IF(AND($B$6&lt;D67,D67&lt;$B$7),255)+IF(AND($B$7&lt;=D67,D67&lt;=$B$8),255-(D67-$B$7)*(255/$C$2))</f>
        <v>255</v>
      </c>
      <c r="G67">
        <f t="shared" ref="G67:G130" si="12">TRUNC(F67)</f>
        <v>255</v>
      </c>
      <c r="H67">
        <f t="shared" ref="H67:H130" si="13">IF( OR($D67&lt;$A$2-$B$11,$D67&gt;$B$2+$B$11),0)+IF(AND($D67&gt;=($A$2-$B$11),$F67&lt;=64,$D67&lt;=$B$6),(64/($C$2*0.25+1*$B$11))*($D67-$A$2+$B$11))+IF($F67&gt;64,64)+IF(AND($D67&gt;=$B$7,$F67&lt;=64,$D67&lt;=$B$8+$B$11),64-(255/($C$2+4*$B$11))*($D67-$B$8+($C$2/4)))</f>
        <v>64</v>
      </c>
      <c r="I67">
        <f t="shared" si="9"/>
        <v>64</v>
      </c>
      <c r="J67">
        <f t="shared" si="10"/>
        <v>64</v>
      </c>
    </row>
    <row r="68" spans="4:10" x14ac:dyDescent="0.25">
      <c r="D68">
        <f t="shared" ref="D68:D131" si="14">D67+10</f>
        <v>660</v>
      </c>
      <c r="F68">
        <f t="shared" si="11"/>
        <v>255</v>
      </c>
      <c r="G68">
        <f t="shared" si="12"/>
        <v>255</v>
      </c>
      <c r="H68">
        <f t="shared" si="13"/>
        <v>64</v>
      </c>
      <c r="I68">
        <f t="shared" si="9"/>
        <v>64</v>
      </c>
      <c r="J68">
        <f t="shared" si="10"/>
        <v>64</v>
      </c>
    </row>
    <row r="69" spans="4:10" x14ac:dyDescent="0.25">
      <c r="D69">
        <f t="shared" si="14"/>
        <v>670</v>
      </c>
      <c r="F69">
        <f t="shared" si="11"/>
        <v>255</v>
      </c>
      <c r="G69">
        <f t="shared" si="12"/>
        <v>255</v>
      </c>
      <c r="H69">
        <f t="shared" si="13"/>
        <v>64</v>
      </c>
      <c r="I69">
        <f t="shared" si="9"/>
        <v>64</v>
      </c>
      <c r="J69">
        <f t="shared" si="10"/>
        <v>64</v>
      </c>
    </row>
    <row r="70" spans="4:10" x14ac:dyDescent="0.25">
      <c r="D70">
        <f t="shared" si="14"/>
        <v>680</v>
      </c>
      <c r="F70">
        <f t="shared" si="11"/>
        <v>255</v>
      </c>
      <c r="G70">
        <f t="shared" si="12"/>
        <v>255</v>
      </c>
      <c r="H70">
        <f t="shared" si="13"/>
        <v>64</v>
      </c>
      <c r="I70">
        <f t="shared" si="9"/>
        <v>64</v>
      </c>
      <c r="J70">
        <f t="shared" si="10"/>
        <v>64</v>
      </c>
    </row>
    <row r="71" spans="4:10" x14ac:dyDescent="0.25">
      <c r="D71">
        <f t="shared" si="14"/>
        <v>690</v>
      </c>
      <c r="F71">
        <f t="shared" si="11"/>
        <v>255</v>
      </c>
      <c r="G71">
        <f t="shared" si="12"/>
        <v>255</v>
      </c>
      <c r="H71">
        <f t="shared" si="13"/>
        <v>64</v>
      </c>
      <c r="I71">
        <f t="shared" si="9"/>
        <v>64</v>
      </c>
      <c r="J71">
        <f t="shared" si="10"/>
        <v>64</v>
      </c>
    </row>
    <row r="72" spans="4:10" x14ac:dyDescent="0.25">
      <c r="D72">
        <f t="shared" si="14"/>
        <v>700</v>
      </c>
      <c r="F72">
        <f t="shared" si="11"/>
        <v>255</v>
      </c>
      <c r="G72">
        <f t="shared" si="12"/>
        <v>255</v>
      </c>
      <c r="H72">
        <f t="shared" si="13"/>
        <v>64</v>
      </c>
      <c r="I72">
        <f t="shared" si="9"/>
        <v>64</v>
      </c>
      <c r="J72">
        <f t="shared" si="10"/>
        <v>64</v>
      </c>
    </row>
    <row r="73" spans="4:10" x14ac:dyDescent="0.25">
      <c r="D73">
        <f t="shared" si="14"/>
        <v>710</v>
      </c>
      <c r="F73">
        <f t="shared" si="11"/>
        <v>255</v>
      </c>
      <c r="G73">
        <f t="shared" si="12"/>
        <v>255</v>
      </c>
      <c r="H73">
        <f t="shared" si="13"/>
        <v>64</v>
      </c>
      <c r="I73">
        <f t="shared" si="9"/>
        <v>64</v>
      </c>
      <c r="J73">
        <f t="shared" si="10"/>
        <v>64</v>
      </c>
    </row>
    <row r="74" spans="4:10" x14ac:dyDescent="0.25">
      <c r="D74">
        <f t="shared" si="14"/>
        <v>720</v>
      </c>
      <c r="F74">
        <f t="shared" si="11"/>
        <v>255</v>
      </c>
      <c r="G74">
        <f t="shared" si="12"/>
        <v>255</v>
      </c>
      <c r="H74">
        <f t="shared" si="13"/>
        <v>64</v>
      </c>
      <c r="I74">
        <f t="shared" si="9"/>
        <v>64</v>
      </c>
      <c r="J74">
        <f t="shared" si="10"/>
        <v>64</v>
      </c>
    </row>
    <row r="75" spans="4:10" x14ac:dyDescent="0.25">
      <c r="D75">
        <f t="shared" si="14"/>
        <v>730</v>
      </c>
      <c r="F75">
        <f t="shared" si="11"/>
        <v>255</v>
      </c>
      <c r="G75">
        <f t="shared" si="12"/>
        <v>255</v>
      </c>
      <c r="H75">
        <f t="shared" si="13"/>
        <v>64</v>
      </c>
      <c r="I75">
        <f t="shared" si="9"/>
        <v>64</v>
      </c>
      <c r="J75">
        <f t="shared" si="10"/>
        <v>64</v>
      </c>
    </row>
    <row r="76" spans="4:10" x14ac:dyDescent="0.25">
      <c r="D76">
        <f t="shared" si="14"/>
        <v>740</v>
      </c>
      <c r="F76">
        <f t="shared" si="11"/>
        <v>255</v>
      </c>
      <c r="G76">
        <f t="shared" si="12"/>
        <v>255</v>
      </c>
      <c r="H76">
        <f t="shared" si="13"/>
        <v>64</v>
      </c>
      <c r="I76">
        <f t="shared" si="9"/>
        <v>64</v>
      </c>
      <c r="J76">
        <f t="shared" si="10"/>
        <v>64</v>
      </c>
    </row>
    <row r="77" spans="4:10" x14ac:dyDescent="0.25">
      <c r="D77">
        <f t="shared" si="14"/>
        <v>750</v>
      </c>
      <c r="F77">
        <f t="shared" si="11"/>
        <v>255</v>
      </c>
      <c r="G77">
        <f t="shared" si="12"/>
        <v>255</v>
      </c>
      <c r="H77">
        <f t="shared" si="13"/>
        <v>64</v>
      </c>
      <c r="I77">
        <f t="shared" si="9"/>
        <v>64</v>
      </c>
      <c r="J77">
        <f t="shared" si="10"/>
        <v>64</v>
      </c>
    </row>
    <row r="78" spans="4:10" x14ac:dyDescent="0.25">
      <c r="D78">
        <f t="shared" si="14"/>
        <v>760</v>
      </c>
      <c r="F78">
        <f t="shared" si="11"/>
        <v>255</v>
      </c>
      <c r="G78">
        <f t="shared" si="12"/>
        <v>255</v>
      </c>
      <c r="H78">
        <f t="shared" si="13"/>
        <v>64</v>
      </c>
      <c r="I78">
        <f t="shared" si="9"/>
        <v>64</v>
      </c>
      <c r="J78">
        <f t="shared" si="10"/>
        <v>64</v>
      </c>
    </row>
    <row r="79" spans="4:10" x14ac:dyDescent="0.25">
      <c r="D79">
        <f t="shared" si="14"/>
        <v>770</v>
      </c>
      <c r="F79">
        <f t="shared" si="11"/>
        <v>255</v>
      </c>
      <c r="G79">
        <f t="shared" si="12"/>
        <v>255</v>
      </c>
      <c r="H79">
        <f t="shared" si="13"/>
        <v>64</v>
      </c>
      <c r="I79">
        <f t="shared" si="9"/>
        <v>64</v>
      </c>
      <c r="J79">
        <f t="shared" si="10"/>
        <v>64</v>
      </c>
    </row>
    <row r="80" spans="4:10" x14ac:dyDescent="0.25">
      <c r="D80">
        <f t="shared" si="14"/>
        <v>780</v>
      </c>
      <c r="F80">
        <f t="shared" si="11"/>
        <v>255</v>
      </c>
      <c r="G80">
        <f t="shared" si="12"/>
        <v>255</v>
      </c>
      <c r="H80">
        <f t="shared" si="13"/>
        <v>64</v>
      </c>
      <c r="I80">
        <f t="shared" si="9"/>
        <v>64</v>
      </c>
      <c r="J80">
        <f t="shared" si="10"/>
        <v>64</v>
      </c>
    </row>
    <row r="81" spans="4:10" x14ac:dyDescent="0.25">
      <c r="D81">
        <f t="shared" si="14"/>
        <v>790</v>
      </c>
      <c r="F81">
        <f t="shared" si="11"/>
        <v>255</v>
      </c>
      <c r="G81">
        <f t="shared" si="12"/>
        <v>255</v>
      </c>
      <c r="H81">
        <f t="shared" si="13"/>
        <v>64</v>
      </c>
      <c r="I81">
        <f t="shared" si="9"/>
        <v>64</v>
      </c>
      <c r="J81">
        <f t="shared" si="10"/>
        <v>64</v>
      </c>
    </row>
    <row r="82" spans="4:10" x14ac:dyDescent="0.25">
      <c r="D82">
        <f t="shared" si="14"/>
        <v>800</v>
      </c>
      <c r="F82">
        <f t="shared" si="11"/>
        <v>255</v>
      </c>
      <c r="G82">
        <f t="shared" si="12"/>
        <v>255</v>
      </c>
      <c r="H82">
        <f t="shared" si="13"/>
        <v>64</v>
      </c>
      <c r="I82">
        <f t="shared" si="9"/>
        <v>64</v>
      </c>
      <c r="J82">
        <f t="shared" si="10"/>
        <v>64</v>
      </c>
    </row>
    <row r="83" spans="4:10" x14ac:dyDescent="0.25">
      <c r="D83">
        <f t="shared" si="14"/>
        <v>810</v>
      </c>
      <c r="F83">
        <f t="shared" si="11"/>
        <v>255</v>
      </c>
      <c r="G83">
        <f t="shared" si="12"/>
        <v>255</v>
      </c>
      <c r="H83">
        <f t="shared" si="13"/>
        <v>64</v>
      </c>
      <c r="I83">
        <f t="shared" si="9"/>
        <v>64</v>
      </c>
      <c r="J83">
        <f t="shared" si="10"/>
        <v>64</v>
      </c>
    </row>
    <row r="84" spans="4:10" x14ac:dyDescent="0.25">
      <c r="D84">
        <f t="shared" si="14"/>
        <v>820</v>
      </c>
      <c r="F84">
        <f t="shared" si="11"/>
        <v>255</v>
      </c>
      <c r="G84">
        <f t="shared" si="12"/>
        <v>255</v>
      </c>
      <c r="H84">
        <f t="shared" si="13"/>
        <v>64</v>
      </c>
      <c r="I84">
        <f t="shared" si="9"/>
        <v>64</v>
      </c>
      <c r="J84">
        <f t="shared" si="10"/>
        <v>64</v>
      </c>
    </row>
    <row r="85" spans="4:10" x14ac:dyDescent="0.25">
      <c r="D85">
        <f t="shared" si="14"/>
        <v>830</v>
      </c>
      <c r="F85">
        <f t="shared" si="11"/>
        <v>255</v>
      </c>
      <c r="G85">
        <f t="shared" si="12"/>
        <v>255</v>
      </c>
      <c r="H85">
        <f t="shared" si="13"/>
        <v>64</v>
      </c>
      <c r="I85">
        <f t="shared" si="9"/>
        <v>64</v>
      </c>
      <c r="J85">
        <f t="shared" si="10"/>
        <v>64</v>
      </c>
    </row>
    <row r="86" spans="4:10" x14ac:dyDescent="0.25">
      <c r="D86">
        <f t="shared" si="14"/>
        <v>840</v>
      </c>
      <c r="F86">
        <f t="shared" si="11"/>
        <v>255</v>
      </c>
      <c r="G86">
        <f t="shared" si="12"/>
        <v>255</v>
      </c>
      <c r="H86">
        <f t="shared" si="13"/>
        <v>64</v>
      </c>
      <c r="I86">
        <f t="shared" si="9"/>
        <v>64</v>
      </c>
      <c r="J86">
        <f t="shared" si="10"/>
        <v>64</v>
      </c>
    </row>
    <row r="87" spans="4:10" x14ac:dyDescent="0.25">
      <c r="D87">
        <f t="shared" si="14"/>
        <v>850</v>
      </c>
      <c r="F87">
        <f t="shared" si="11"/>
        <v>255</v>
      </c>
      <c r="G87">
        <f t="shared" si="12"/>
        <v>255</v>
      </c>
      <c r="H87">
        <f t="shared" si="13"/>
        <v>64</v>
      </c>
      <c r="I87">
        <f t="shared" si="9"/>
        <v>64</v>
      </c>
      <c r="J87">
        <f t="shared" si="10"/>
        <v>64</v>
      </c>
    </row>
    <row r="88" spans="4:10" x14ac:dyDescent="0.25">
      <c r="D88">
        <f t="shared" si="14"/>
        <v>860</v>
      </c>
      <c r="F88">
        <f t="shared" si="11"/>
        <v>255</v>
      </c>
      <c r="G88">
        <f t="shared" si="12"/>
        <v>255</v>
      </c>
      <c r="H88">
        <f t="shared" si="13"/>
        <v>64</v>
      </c>
      <c r="I88">
        <f t="shared" si="9"/>
        <v>64</v>
      </c>
      <c r="J88">
        <f t="shared" si="10"/>
        <v>64</v>
      </c>
    </row>
    <row r="89" spans="4:10" x14ac:dyDescent="0.25">
      <c r="D89">
        <f t="shared" si="14"/>
        <v>870</v>
      </c>
      <c r="F89">
        <f t="shared" si="11"/>
        <v>255</v>
      </c>
      <c r="G89">
        <f t="shared" si="12"/>
        <v>255</v>
      </c>
      <c r="H89">
        <f t="shared" si="13"/>
        <v>64</v>
      </c>
      <c r="I89">
        <f t="shared" si="9"/>
        <v>64</v>
      </c>
      <c r="J89">
        <f t="shared" si="10"/>
        <v>64</v>
      </c>
    </row>
    <row r="90" spans="4:10" x14ac:dyDescent="0.25">
      <c r="D90">
        <f t="shared" si="14"/>
        <v>880</v>
      </c>
      <c r="F90">
        <f t="shared" si="11"/>
        <v>255</v>
      </c>
      <c r="G90">
        <f t="shared" si="12"/>
        <v>255</v>
      </c>
      <c r="H90">
        <f t="shared" si="13"/>
        <v>64</v>
      </c>
      <c r="I90">
        <f t="shared" si="9"/>
        <v>64</v>
      </c>
      <c r="J90">
        <f t="shared" si="10"/>
        <v>64</v>
      </c>
    </row>
    <row r="91" spans="4:10" x14ac:dyDescent="0.25">
      <c r="D91">
        <f t="shared" si="14"/>
        <v>890</v>
      </c>
      <c r="F91">
        <f t="shared" si="11"/>
        <v>255</v>
      </c>
      <c r="G91">
        <f t="shared" si="12"/>
        <v>255</v>
      </c>
      <c r="H91">
        <f t="shared" si="13"/>
        <v>64</v>
      </c>
      <c r="I91">
        <f t="shared" si="9"/>
        <v>64</v>
      </c>
      <c r="J91">
        <f t="shared" si="10"/>
        <v>64</v>
      </c>
    </row>
    <row r="92" spans="4:10" x14ac:dyDescent="0.25">
      <c r="D92">
        <f t="shared" si="14"/>
        <v>900</v>
      </c>
      <c r="F92">
        <f t="shared" si="11"/>
        <v>255</v>
      </c>
      <c r="G92">
        <f t="shared" si="12"/>
        <v>255</v>
      </c>
      <c r="H92">
        <f t="shared" si="13"/>
        <v>64</v>
      </c>
      <c r="I92">
        <f t="shared" si="9"/>
        <v>64</v>
      </c>
      <c r="J92">
        <f t="shared" si="10"/>
        <v>64</v>
      </c>
    </row>
    <row r="93" spans="4:10" x14ac:dyDescent="0.25">
      <c r="D93">
        <f t="shared" si="14"/>
        <v>910</v>
      </c>
      <c r="F93">
        <f t="shared" si="11"/>
        <v>255</v>
      </c>
      <c r="G93">
        <f t="shared" si="12"/>
        <v>255</v>
      </c>
      <c r="H93">
        <f t="shared" si="13"/>
        <v>64</v>
      </c>
      <c r="I93">
        <f t="shared" si="9"/>
        <v>64</v>
      </c>
      <c r="J93">
        <f t="shared" si="10"/>
        <v>64</v>
      </c>
    </row>
    <row r="94" spans="4:10" x14ac:dyDescent="0.25">
      <c r="D94">
        <f t="shared" si="14"/>
        <v>920</v>
      </c>
      <c r="F94">
        <f t="shared" si="11"/>
        <v>255</v>
      </c>
      <c r="G94">
        <f t="shared" si="12"/>
        <v>255</v>
      </c>
      <c r="H94">
        <f t="shared" si="13"/>
        <v>64</v>
      </c>
      <c r="I94">
        <f t="shared" si="9"/>
        <v>64</v>
      </c>
      <c r="J94">
        <f t="shared" si="10"/>
        <v>64</v>
      </c>
    </row>
    <row r="95" spans="4:10" x14ac:dyDescent="0.25">
      <c r="D95">
        <f t="shared" si="14"/>
        <v>930</v>
      </c>
      <c r="F95">
        <f t="shared" si="11"/>
        <v>255</v>
      </c>
      <c r="G95">
        <f t="shared" si="12"/>
        <v>255</v>
      </c>
      <c r="H95">
        <f t="shared" si="13"/>
        <v>64</v>
      </c>
      <c r="I95">
        <f t="shared" si="9"/>
        <v>64</v>
      </c>
      <c r="J95">
        <f t="shared" si="10"/>
        <v>64</v>
      </c>
    </row>
    <row r="96" spans="4:10" x14ac:dyDescent="0.25">
      <c r="D96">
        <f t="shared" si="14"/>
        <v>940</v>
      </c>
      <c r="F96">
        <f t="shared" si="11"/>
        <v>255</v>
      </c>
      <c r="G96">
        <f t="shared" si="12"/>
        <v>255</v>
      </c>
      <c r="H96">
        <f t="shared" si="13"/>
        <v>64</v>
      </c>
      <c r="I96">
        <f t="shared" si="9"/>
        <v>64</v>
      </c>
      <c r="J96">
        <f t="shared" si="10"/>
        <v>64</v>
      </c>
    </row>
    <row r="97" spans="4:10" x14ac:dyDescent="0.25">
      <c r="D97">
        <f t="shared" si="14"/>
        <v>950</v>
      </c>
      <c r="F97">
        <f t="shared" si="11"/>
        <v>255</v>
      </c>
      <c r="G97">
        <f t="shared" si="12"/>
        <v>255</v>
      </c>
      <c r="H97">
        <f t="shared" si="13"/>
        <v>64</v>
      </c>
      <c r="I97">
        <f t="shared" si="9"/>
        <v>64</v>
      </c>
      <c r="J97">
        <f t="shared" si="10"/>
        <v>64</v>
      </c>
    </row>
    <row r="98" spans="4:10" x14ac:dyDescent="0.25">
      <c r="D98">
        <f t="shared" si="14"/>
        <v>960</v>
      </c>
      <c r="F98">
        <f t="shared" si="11"/>
        <v>255</v>
      </c>
      <c r="G98">
        <f t="shared" si="12"/>
        <v>255</v>
      </c>
      <c r="H98">
        <f t="shared" si="13"/>
        <v>64</v>
      </c>
      <c r="I98">
        <f t="shared" ref="I98:I129" si="15">IF( OR($D98&lt;$A$2-$B$12,$D98&gt;$B$2+$B$12),0)+IF(AND($D98&gt;=($A$2-$B$12),$F98&lt;=64,$D98&lt;=$B$6),(255/($C$2+4*$B$12))*($D98-$A$2+$B$12))+IF($F98&gt;64,64)+IF(AND($D98&gt;=$B$7,$F98&lt;=64,$D98&lt;=$B$8+$B$12),64-(255/($C$2+4*$B$12))*($D98-$B$8+($C$2/4)))</f>
        <v>64</v>
      </c>
      <c r="J98">
        <f t="shared" ref="J98:J129" si="16">IF( OR($D98&lt;$A$2-$B$13,$D98&gt;$B$2+$B$13),0)+IF(AND($D98&gt;=($A$2-$B$13),$F98&lt;=64,$D98&lt;=$B$6),(255/($C$2+4*$B$13))*($D98-$A$2+$B$13))+IF($F98&gt;64,64)+IF(AND($D98&gt;=$B$7,$F98&lt;=64,$D98&lt;=$B$8+$B$13),64-(255/($C$2+4*$B$13))*($D98-$B$8+($C$2/4)))</f>
        <v>64</v>
      </c>
    </row>
    <row r="99" spans="4:10" x14ac:dyDescent="0.25">
      <c r="D99">
        <f t="shared" si="14"/>
        <v>970</v>
      </c>
      <c r="F99">
        <f t="shared" si="11"/>
        <v>255</v>
      </c>
      <c r="G99">
        <f t="shared" si="12"/>
        <v>255</v>
      </c>
      <c r="H99">
        <f t="shared" si="13"/>
        <v>64</v>
      </c>
      <c r="I99">
        <f t="shared" si="15"/>
        <v>64</v>
      </c>
      <c r="J99">
        <f t="shared" si="16"/>
        <v>64</v>
      </c>
    </row>
    <row r="100" spans="4:10" x14ac:dyDescent="0.25">
      <c r="D100">
        <f t="shared" si="14"/>
        <v>980</v>
      </c>
      <c r="F100">
        <f t="shared" si="11"/>
        <v>255</v>
      </c>
      <c r="G100">
        <f t="shared" si="12"/>
        <v>255</v>
      </c>
      <c r="H100">
        <f t="shared" si="13"/>
        <v>64</v>
      </c>
      <c r="I100">
        <f t="shared" si="15"/>
        <v>64</v>
      </c>
      <c r="J100">
        <f t="shared" si="16"/>
        <v>64</v>
      </c>
    </row>
    <row r="101" spans="4:10" x14ac:dyDescent="0.25">
      <c r="D101">
        <f t="shared" si="14"/>
        <v>990</v>
      </c>
      <c r="F101">
        <f t="shared" si="11"/>
        <v>255</v>
      </c>
      <c r="G101">
        <f t="shared" si="12"/>
        <v>255</v>
      </c>
      <c r="H101">
        <f t="shared" si="13"/>
        <v>64</v>
      </c>
      <c r="I101">
        <f t="shared" si="15"/>
        <v>64</v>
      </c>
      <c r="J101">
        <f t="shared" si="16"/>
        <v>64</v>
      </c>
    </row>
    <row r="102" spans="4:10" x14ac:dyDescent="0.25">
      <c r="D102">
        <f t="shared" si="14"/>
        <v>1000</v>
      </c>
      <c r="F102">
        <f t="shared" si="11"/>
        <v>255</v>
      </c>
      <c r="G102">
        <f t="shared" si="12"/>
        <v>255</v>
      </c>
      <c r="H102">
        <f t="shared" si="13"/>
        <v>64</v>
      </c>
      <c r="I102">
        <f t="shared" si="15"/>
        <v>64</v>
      </c>
      <c r="J102">
        <f t="shared" si="16"/>
        <v>64</v>
      </c>
    </row>
    <row r="103" spans="4:10" x14ac:dyDescent="0.25">
      <c r="D103">
        <f t="shared" si="14"/>
        <v>1010</v>
      </c>
      <c r="F103">
        <f t="shared" si="11"/>
        <v>255</v>
      </c>
      <c r="G103">
        <f t="shared" si="12"/>
        <v>255</v>
      </c>
      <c r="H103">
        <f t="shared" si="13"/>
        <v>64</v>
      </c>
      <c r="I103">
        <f t="shared" si="15"/>
        <v>64</v>
      </c>
      <c r="J103">
        <f t="shared" si="16"/>
        <v>64</v>
      </c>
    </row>
    <row r="104" spans="4:10" x14ac:dyDescent="0.25">
      <c r="D104">
        <f t="shared" si="14"/>
        <v>1020</v>
      </c>
      <c r="F104">
        <f t="shared" si="11"/>
        <v>255</v>
      </c>
      <c r="G104">
        <f t="shared" si="12"/>
        <v>255</v>
      </c>
      <c r="H104">
        <f t="shared" si="13"/>
        <v>64</v>
      </c>
      <c r="I104">
        <f t="shared" si="15"/>
        <v>64</v>
      </c>
      <c r="J104">
        <f t="shared" si="16"/>
        <v>64</v>
      </c>
    </row>
    <row r="105" spans="4:10" x14ac:dyDescent="0.25">
      <c r="D105">
        <f t="shared" si="14"/>
        <v>1030</v>
      </c>
      <c r="F105">
        <f t="shared" si="11"/>
        <v>255</v>
      </c>
      <c r="G105">
        <f t="shared" si="12"/>
        <v>255</v>
      </c>
      <c r="H105">
        <f t="shared" si="13"/>
        <v>64</v>
      </c>
      <c r="I105">
        <f t="shared" si="15"/>
        <v>64</v>
      </c>
      <c r="J105">
        <f t="shared" si="16"/>
        <v>64</v>
      </c>
    </row>
    <row r="106" spans="4:10" x14ac:dyDescent="0.25">
      <c r="D106">
        <f t="shared" si="14"/>
        <v>1040</v>
      </c>
      <c r="F106">
        <f t="shared" si="11"/>
        <v>255</v>
      </c>
      <c r="G106">
        <f t="shared" si="12"/>
        <v>255</v>
      </c>
      <c r="H106">
        <f t="shared" si="13"/>
        <v>64</v>
      </c>
      <c r="I106">
        <f t="shared" si="15"/>
        <v>64</v>
      </c>
      <c r="J106">
        <f t="shared" si="16"/>
        <v>64</v>
      </c>
    </row>
    <row r="107" spans="4:10" x14ac:dyDescent="0.25">
      <c r="D107">
        <f t="shared" si="14"/>
        <v>1050</v>
      </c>
      <c r="F107">
        <f t="shared" si="11"/>
        <v>255</v>
      </c>
      <c r="G107">
        <f t="shared" si="12"/>
        <v>255</v>
      </c>
      <c r="H107">
        <f t="shared" si="13"/>
        <v>64</v>
      </c>
      <c r="I107">
        <f t="shared" si="15"/>
        <v>64</v>
      </c>
      <c r="J107">
        <f t="shared" si="16"/>
        <v>64</v>
      </c>
    </row>
    <row r="108" spans="4:10" x14ac:dyDescent="0.25">
      <c r="D108">
        <f t="shared" si="14"/>
        <v>1060</v>
      </c>
      <c r="F108">
        <f t="shared" si="11"/>
        <v>255</v>
      </c>
      <c r="G108">
        <f t="shared" si="12"/>
        <v>255</v>
      </c>
      <c r="H108">
        <f t="shared" si="13"/>
        <v>64</v>
      </c>
      <c r="I108">
        <f t="shared" si="15"/>
        <v>64</v>
      </c>
      <c r="J108">
        <f t="shared" si="16"/>
        <v>64</v>
      </c>
    </row>
    <row r="109" spans="4:10" x14ac:dyDescent="0.25">
      <c r="D109">
        <f t="shared" si="14"/>
        <v>1070</v>
      </c>
      <c r="F109">
        <f t="shared" si="11"/>
        <v>255</v>
      </c>
      <c r="G109">
        <f t="shared" si="12"/>
        <v>255</v>
      </c>
      <c r="H109">
        <f t="shared" si="13"/>
        <v>64</v>
      </c>
      <c r="I109">
        <f t="shared" si="15"/>
        <v>64</v>
      </c>
      <c r="J109">
        <f t="shared" si="16"/>
        <v>64</v>
      </c>
    </row>
    <row r="110" spans="4:10" x14ac:dyDescent="0.25">
      <c r="D110">
        <f t="shared" si="14"/>
        <v>1080</v>
      </c>
      <c r="F110">
        <f t="shared" si="11"/>
        <v>255</v>
      </c>
      <c r="G110">
        <f t="shared" si="12"/>
        <v>255</v>
      </c>
      <c r="H110">
        <f t="shared" si="13"/>
        <v>64</v>
      </c>
      <c r="I110">
        <f t="shared" si="15"/>
        <v>64</v>
      </c>
      <c r="J110">
        <f t="shared" si="16"/>
        <v>64</v>
      </c>
    </row>
    <row r="111" spans="4:10" x14ac:dyDescent="0.25">
      <c r="D111">
        <f t="shared" si="14"/>
        <v>1090</v>
      </c>
      <c r="F111">
        <f t="shared" si="11"/>
        <v>226.66666666666666</v>
      </c>
      <c r="G111">
        <f t="shared" si="12"/>
        <v>226</v>
      </c>
      <c r="H111">
        <f t="shared" si="13"/>
        <v>64</v>
      </c>
      <c r="I111">
        <f t="shared" si="15"/>
        <v>64</v>
      </c>
      <c r="J111">
        <f t="shared" si="16"/>
        <v>64</v>
      </c>
    </row>
    <row r="112" spans="4:10" x14ac:dyDescent="0.25">
      <c r="D112">
        <f t="shared" si="14"/>
        <v>1100</v>
      </c>
      <c r="F112">
        <f t="shared" si="11"/>
        <v>198.33333333333331</v>
      </c>
      <c r="G112">
        <f t="shared" si="12"/>
        <v>198</v>
      </c>
      <c r="H112">
        <f t="shared" si="13"/>
        <v>64</v>
      </c>
      <c r="I112">
        <f t="shared" si="15"/>
        <v>64</v>
      </c>
      <c r="J112">
        <f t="shared" si="16"/>
        <v>64</v>
      </c>
    </row>
    <row r="113" spans="4:10" x14ac:dyDescent="0.25">
      <c r="D113">
        <f t="shared" si="14"/>
        <v>1110</v>
      </c>
      <c r="F113">
        <f t="shared" si="11"/>
        <v>170</v>
      </c>
      <c r="G113">
        <f t="shared" si="12"/>
        <v>170</v>
      </c>
      <c r="H113">
        <f t="shared" si="13"/>
        <v>64</v>
      </c>
      <c r="I113">
        <f t="shared" si="15"/>
        <v>64</v>
      </c>
      <c r="J113">
        <f t="shared" si="16"/>
        <v>64</v>
      </c>
    </row>
    <row r="114" spans="4:10" x14ac:dyDescent="0.25">
      <c r="D114">
        <f t="shared" si="14"/>
        <v>1120</v>
      </c>
      <c r="F114">
        <f t="shared" si="11"/>
        <v>141.66666666666666</v>
      </c>
      <c r="G114">
        <f t="shared" si="12"/>
        <v>141</v>
      </c>
      <c r="H114">
        <f t="shared" si="13"/>
        <v>64</v>
      </c>
      <c r="I114">
        <f t="shared" si="15"/>
        <v>64</v>
      </c>
      <c r="J114">
        <f t="shared" si="16"/>
        <v>64</v>
      </c>
    </row>
    <row r="115" spans="4:10" x14ac:dyDescent="0.25">
      <c r="D115">
        <f t="shared" si="14"/>
        <v>1130</v>
      </c>
      <c r="F115">
        <f t="shared" si="11"/>
        <v>113.33333333333331</v>
      </c>
      <c r="G115">
        <f t="shared" si="12"/>
        <v>113</v>
      </c>
      <c r="H115">
        <f t="shared" si="13"/>
        <v>64</v>
      </c>
      <c r="I115">
        <f t="shared" si="15"/>
        <v>64</v>
      </c>
      <c r="J115">
        <f t="shared" si="16"/>
        <v>64</v>
      </c>
    </row>
    <row r="116" spans="4:10" x14ac:dyDescent="0.25">
      <c r="D116">
        <f t="shared" si="14"/>
        <v>1140</v>
      </c>
      <c r="F116">
        <f t="shared" si="11"/>
        <v>85</v>
      </c>
      <c r="G116">
        <f t="shared" si="12"/>
        <v>85</v>
      </c>
      <c r="H116">
        <f t="shared" si="13"/>
        <v>64</v>
      </c>
      <c r="I116">
        <f t="shared" si="15"/>
        <v>64</v>
      </c>
      <c r="J116">
        <f t="shared" si="16"/>
        <v>64</v>
      </c>
    </row>
    <row r="117" spans="4:10" x14ac:dyDescent="0.25">
      <c r="D117">
        <f t="shared" si="14"/>
        <v>1150</v>
      </c>
      <c r="F117">
        <f t="shared" si="11"/>
        <v>56.666666666666657</v>
      </c>
      <c r="G117">
        <f t="shared" si="12"/>
        <v>56</v>
      </c>
      <c r="H117">
        <f t="shared" si="13"/>
        <v>62.583333333333336</v>
      </c>
      <c r="I117">
        <f t="shared" si="15"/>
        <v>62.06818181818182</v>
      </c>
      <c r="J117">
        <f t="shared" si="16"/>
        <v>60.964285714285715</v>
      </c>
    </row>
    <row r="118" spans="4:10" x14ac:dyDescent="0.25">
      <c r="D118">
        <f t="shared" si="14"/>
        <v>1160</v>
      </c>
      <c r="F118">
        <f t="shared" si="11"/>
        <v>28.333333333333314</v>
      </c>
      <c r="G118">
        <f t="shared" si="12"/>
        <v>28</v>
      </c>
      <c r="H118">
        <f t="shared" si="13"/>
        <v>56.916666666666664</v>
      </c>
      <c r="I118">
        <f t="shared" si="15"/>
        <v>54.340909090909093</v>
      </c>
      <c r="J118">
        <f t="shared" si="16"/>
        <v>48.821428571428569</v>
      </c>
    </row>
    <row r="119" spans="4:10" x14ac:dyDescent="0.25">
      <c r="D119">
        <f t="shared" si="14"/>
        <v>1170</v>
      </c>
      <c r="F119">
        <f t="shared" si="11"/>
        <v>0</v>
      </c>
      <c r="G119">
        <f t="shared" si="12"/>
        <v>0</v>
      </c>
      <c r="H119">
        <f t="shared" si="13"/>
        <v>51.25</v>
      </c>
      <c r="I119">
        <f t="shared" si="15"/>
        <v>46.61363636363636</v>
      </c>
      <c r="J119">
        <f t="shared" si="16"/>
        <v>36.678571428571431</v>
      </c>
    </row>
    <row r="120" spans="4:10" x14ac:dyDescent="0.25">
      <c r="D120">
        <f t="shared" si="14"/>
        <v>1180</v>
      </c>
      <c r="F120">
        <f t="shared" si="11"/>
        <v>0</v>
      </c>
      <c r="G120">
        <f t="shared" si="12"/>
        <v>0</v>
      </c>
      <c r="H120">
        <f t="shared" si="13"/>
        <v>45.583333333333329</v>
      </c>
      <c r="I120">
        <f t="shared" si="15"/>
        <v>38.88636363636364</v>
      </c>
      <c r="J120">
        <f t="shared" si="16"/>
        <v>24.535714285714292</v>
      </c>
    </row>
    <row r="121" spans="4:10" x14ac:dyDescent="0.25">
      <c r="D121">
        <f t="shared" si="14"/>
        <v>1190</v>
      </c>
      <c r="F121">
        <f t="shared" si="11"/>
        <v>0</v>
      </c>
      <c r="G121">
        <f t="shared" si="12"/>
        <v>0</v>
      </c>
      <c r="H121">
        <f t="shared" si="13"/>
        <v>39.916666666666671</v>
      </c>
      <c r="I121">
        <f t="shared" si="15"/>
        <v>31.159090909090907</v>
      </c>
      <c r="J121">
        <f t="shared" si="16"/>
        <v>12.392857142857146</v>
      </c>
    </row>
    <row r="122" spans="4:10" x14ac:dyDescent="0.25">
      <c r="D122">
        <f t="shared" si="14"/>
        <v>1200</v>
      </c>
      <c r="F122">
        <f t="shared" si="11"/>
        <v>0</v>
      </c>
      <c r="G122">
        <f t="shared" si="12"/>
        <v>0</v>
      </c>
      <c r="H122">
        <f t="shared" si="13"/>
        <v>34.25</v>
      </c>
      <c r="I122">
        <f t="shared" si="15"/>
        <v>23.43181818181818</v>
      </c>
      <c r="J122">
        <f t="shared" si="16"/>
        <v>0.25000000000000711</v>
      </c>
    </row>
    <row r="123" spans="4:10" x14ac:dyDescent="0.25">
      <c r="D123">
        <f t="shared" si="14"/>
        <v>1210</v>
      </c>
      <c r="F123">
        <f t="shared" si="11"/>
        <v>0</v>
      </c>
      <c r="G123">
        <f t="shared" si="12"/>
        <v>0</v>
      </c>
      <c r="H123">
        <f t="shared" si="13"/>
        <v>28.583333333333336</v>
      </c>
      <c r="I123">
        <f t="shared" si="15"/>
        <v>15.704545454545453</v>
      </c>
      <c r="J123">
        <f t="shared" si="16"/>
        <v>0</v>
      </c>
    </row>
    <row r="124" spans="4:10" x14ac:dyDescent="0.25">
      <c r="D124">
        <f t="shared" si="14"/>
        <v>1220</v>
      </c>
      <c r="F124">
        <f t="shared" si="11"/>
        <v>0</v>
      </c>
      <c r="G124">
        <f t="shared" si="12"/>
        <v>0</v>
      </c>
      <c r="H124">
        <f t="shared" si="13"/>
        <v>22.916666666666664</v>
      </c>
      <c r="I124">
        <f t="shared" si="15"/>
        <v>7.9772727272727266</v>
      </c>
      <c r="J124">
        <f t="shared" si="16"/>
        <v>0</v>
      </c>
    </row>
    <row r="125" spans="4:10" x14ac:dyDescent="0.25">
      <c r="D125">
        <f t="shared" si="14"/>
        <v>1230</v>
      </c>
      <c r="F125">
        <f t="shared" si="11"/>
        <v>0</v>
      </c>
      <c r="G125">
        <f t="shared" si="12"/>
        <v>0</v>
      </c>
      <c r="H125">
        <f t="shared" si="13"/>
        <v>17.25</v>
      </c>
      <c r="I125">
        <f t="shared" si="15"/>
        <v>0.25</v>
      </c>
      <c r="J125">
        <f t="shared" si="16"/>
        <v>0</v>
      </c>
    </row>
    <row r="126" spans="4:10" x14ac:dyDescent="0.25">
      <c r="D126">
        <f t="shared" si="14"/>
        <v>1240</v>
      </c>
      <c r="F126">
        <f t="shared" si="11"/>
        <v>0</v>
      </c>
      <c r="G126">
        <f t="shared" si="12"/>
        <v>0</v>
      </c>
      <c r="H126">
        <f t="shared" si="13"/>
        <v>11.583333333333336</v>
      </c>
      <c r="I126">
        <f t="shared" si="15"/>
        <v>0</v>
      </c>
      <c r="J126">
        <f t="shared" si="16"/>
        <v>0</v>
      </c>
    </row>
    <row r="127" spans="4:10" x14ac:dyDescent="0.25">
      <c r="D127">
        <f t="shared" si="14"/>
        <v>1250</v>
      </c>
      <c r="F127">
        <f t="shared" si="11"/>
        <v>0</v>
      </c>
      <c r="G127">
        <f t="shared" si="12"/>
        <v>0</v>
      </c>
      <c r="H127">
        <f t="shared" si="13"/>
        <v>5.9166666666666714</v>
      </c>
      <c r="I127">
        <f t="shared" si="15"/>
        <v>0</v>
      </c>
      <c r="J127">
        <f t="shared" si="16"/>
        <v>0</v>
      </c>
    </row>
    <row r="128" spans="4:10" x14ac:dyDescent="0.25">
      <c r="D128">
        <f t="shared" si="14"/>
        <v>1260</v>
      </c>
      <c r="F128">
        <f t="shared" si="11"/>
        <v>0</v>
      </c>
      <c r="G128">
        <f t="shared" si="12"/>
        <v>0</v>
      </c>
      <c r="H128">
        <f t="shared" si="13"/>
        <v>0.25</v>
      </c>
      <c r="I128">
        <f t="shared" si="15"/>
        <v>0</v>
      </c>
      <c r="J128">
        <f t="shared" si="16"/>
        <v>0</v>
      </c>
    </row>
    <row r="129" spans="4:10" x14ac:dyDescent="0.25">
      <c r="D129">
        <f t="shared" si="14"/>
        <v>1270</v>
      </c>
      <c r="F129">
        <f t="shared" si="11"/>
        <v>0</v>
      </c>
      <c r="G129">
        <f t="shared" si="12"/>
        <v>0</v>
      </c>
      <c r="H129">
        <f t="shared" si="13"/>
        <v>0</v>
      </c>
      <c r="I129">
        <f t="shared" si="15"/>
        <v>0</v>
      </c>
      <c r="J129">
        <f t="shared" si="16"/>
        <v>0</v>
      </c>
    </row>
    <row r="130" spans="4:10" x14ac:dyDescent="0.25">
      <c r="D130">
        <f t="shared" si="14"/>
        <v>1280</v>
      </c>
      <c r="F130">
        <f t="shared" si="11"/>
        <v>0</v>
      </c>
      <c r="G130">
        <f t="shared" si="12"/>
        <v>0</v>
      </c>
      <c r="H130">
        <f t="shared" si="13"/>
        <v>0</v>
      </c>
      <c r="I130">
        <f t="shared" ref="I130:I146" si="17">IF( OR($D130&lt;$A$2-$B$12,$D130&gt;$B$2+$B$12),0)+IF(AND($D130&gt;=($A$2-$B$12),$F130&lt;=64,$D130&lt;=$B$6),(255/($C$2+4*$B$12))*($D130-$A$2+$B$12))+IF($F130&gt;64,64)+IF(AND($D130&gt;=$B$7,$F130&lt;=64,$D130&lt;=$B$8+$B$12),64-(255/($C$2+4*$B$12))*($D130-$B$8+($C$2/4)))</f>
        <v>0</v>
      </c>
      <c r="J130">
        <f t="shared" ref="J130:J146" si="18">IF( OR($D130&lt;$A$2-$B$13,$D130&gt;$B$2+$B$13),0)+IF(AND($D130&gt;=($A$2-$B$13),$F130&lt;=64,$D130&lt;=$B$6),(255/($C$2+4*$B$13))*($D130-$A$2+$B$13))+IF($F130&gt;64,64)+IF(AND($D130&gt;=$B$7,$F130&lt;=64,$D130&lt;=$B$8+$B$13),64-(255/($C$2+4*$B$13))*($D130-$B$8+($C$2/4)))</f>
        <v>0</v>
      </c>
    </row>
    <row r="131" spans="4:10" x14ac:dyDescent="0.25">
      <c r="D131">
        <f t="shared" si="14"/>
        <v>1290</v>
      </c>
      <c r="F131">
        <f t="shared" ref="F131:F146" si="19">IF(OR(D131&lt;$B$5, D131&gt;$B$8),0)+IF(AND(D131&lt;=$B$6,$B$5&lt;D131),(D131-$B$5)*((255/$C$2) ))+IF(AND($B$6&lt;D131,D131&lt;$B$7),255)+IF(AND($B$7&lt;=D131,D131&lt;=$B$8),255-(D131-$B$7)*(255/$C$2))</f>
        <v>0</v>
      </c>
      <c r="G131">
        <f t="shared" ref="G131:G146" si="20">TRUNC(F131)</f>
        <v>0</v>
      </c>
      <c r="H131">
        <f t="shared" ref="H131:H146" si="21">IF( OR($D131&lt;$A$2-$B$11,$D131&gt;$B$2+$B$11),0)+IF(AND($D131&gt;=($A$2-$B$11),$F131&lt;=64,$D131&lt;=$B$6),(64/($C$2*0.25+1*$B$11))*($D131-$A$2+$B$11))+IF($F131&gt;64,64)+IF(AND($D131&gt;=$B$7,$F131&lt;=64,$D131&lt;=$B$8+$B$11),64-(255/($C$2+4*$B$11))*($D131-$B$8+($C$2/4)))</f>
        <v>0</v>
      </c>
      <c r="I131">
        <f t="shared" si="17"/>
        <v>0</v>
      </c>
      <c r="J131">
        <f t="shared" si="18"/>
        <v>0</v>
      </c>
    </row>
    <row r="132" spans="4:10" x14ac:dyDescent="0.25">
      <c r="D132">
        <f t="shared" ref="D132:D146" si="22">D131+10</f>
        <v>1300</v>
      </c>
      <c r="F132">
        <f t="shared" si="19"/>
        <v>0</v>
      </c>
      <c r="G132">
        <f t="shared" si="20"/>
        <v>0</v>
      </c>
      <c r="H132">
        <f t="shared" si="21"/>
        <v>0</v>
      </c>
      <c r="I132">
        <f t="shared" si="17"/>
        <v>0</v>
      </c>
      <c r="J132">
        <f t="shared" si="18"/>
        <v>0</v>
      </c>
    </row>
    <row r="133" spans="4:10" x14ac:dyDescent="0.25">
      <c r="D133">
        <f t="shared" si="22"/>
        <v>1310</v>
      </c>
      <c r="F133">
        <f t="shared" si="19"/>
        <v>0</v>
      </c>
      <c r="G133">
        <f t="shared" si="20"/>
        <v>0</v>
      </c>
      <c r="H133">
        <f t="shared" si="21"/>
        <v>0</v>
      </c>
      <c r="I133">
        <f t="shared" si="17"/>
        <v>0</v>
      </c>
      <c r="J133">
        <f t="shared" si="18"/>
        <v>0</v>
      </c>
    </row>
    <row r="134" spans="4:10" x14ac:dyDescent="0.25">
      <c r="D134">
        <f t="shared" si="22"/>
        <v>1320</v>
      </c>
      <c r="F134">
        <f t="shared" si="19"/>
        <v>0</v>
      </c>
      <c r="G134">
        <f t="shared" si="20"/>
        <v>0</v>
      </c>
      <c r="H134">
        <f t="shared" si="21"/>
        <v>0</v>
      </c>
      <c r="I134">
        <f t="shared" si="17"/>
        <v>0</v>
      </c>
      <c r="J134">
        <f t="shared" si="18"/>
        <v>0</v>
      </c>
    </row>
    <row r="135" spans="4:10" x14ac:dyDescent="0.25">
      <c r="D135">
        <f t="shared" si="22"/>
        <v>1330</v>
      </c>
      <c r="F135">
        <f t="shared" si="19"/>
        <v>0</v>
      </c>
      <c r="G135">
        <f t="shared" si="20"/>
        <v>0</v>
      </c>
      <c r="H135">
        <f t="shared" si="21"/>
        <v>0</v>
      </c>
      <c r="I135">
        <f t="shared" si="17"/>
        <v>0</v>
      </c>
      <c r="J135">
        <f t="shared" si="18"/>
        <v>0</v>
      </c>
    </row>
    <row r="136" spans="4:10" x14ac:dyDescent="0.25">
      <c r="D136">
        <f t="shared" si="22"/>
        <v>1340</v>
      </c>
      <c r="F136">
        <f t="shared" si="19"/>
        <v>0</v>
      </c>
      <c r="G136">
        <f t="shared" si="20"/>
        <v>0</v>
      </c>
      <c r="H136">
        <f t="shared" si="21"/>
        <v>0</v>
      </c>
      <c r="I136">
        <f t="shared" si="17"/>
        <v>0</v>
      </c>
      <c r="J136">
        <f t="shared" si="18"/>
        <v>0</v>
      </c>
    </row>
    <row r="137" spans="4:10" x14ac:dyDescent="0.25">
      <c r="D137">
        <f t="shared" si="22"/>
        <v>1350</v>
      </c>
      <c r="F137">
        <f t="shared" si="19"/>
        <v>0</v>
      </c>
      <c r="G137">
        <f t="shared" si="20"/>
        <v>0</v>
      </c>
      <c r="H137">
        <f t="shared" si="21"/>
        <v>0</v>
      </c>
      <c r="I137">
        <f t="shared" si="17"/>
        <v>0</v>
      </c>
      <c r="J137">
        <f t="shared" si="18"/>
        <v>0</v>
      </c>
    </row>
    <row r="138" spans="4:10" x14ac:dyDescent="0.25">
      <c r="D138">
        <f t="shared" si="22"/>
        <v>1360</v>
      </c>
      <c r="F138">
        <f t="shared" si="19"/>
        <v>0</v>
      </c>
      <c r="G138">
        <f t="shared" si="20"/>
        <v>0</v>
      </c>
      <c r="H138">
        <f t="shared" si="21"/>
        <v>0</v>
      </c>
      <c r="I138">
        <f t="shared" si="17"/>
        <v>0</v>
      </c>
      <c r="J138">
        <f t="shared" si="18"/>
        <v>0</v>
      </c>
    </row>
    <row r="139" spans="4:10" x14ac:dyDescent="0.25">
      <c r="D139">
        <f t="shared" si="22"/>
        <v>1370</v>
      </c>
      <c r="F139">
        <f t="shared" si="19"/>
        <v>0</v>
      </c>
      <c r="G139">
        <f t="shared" si="20"/>
        <v>0</v>
      </c>
      <c r="H139">
        <f t="shared" si="21"/>
        <v>0</v>
      </c>
      <c r="I139">
        <f t="shared" si="17"/>
        <v>0</v>
      </c>
      <c r="J139">
        <f t="shared" si="18"/>
        <v>0</v>
      </c>
    </row>
    <row r="140" spans="4:10" x14ac:dyDescent="0.25">
      <c r="D140">
        <f t="shared" si="22"/>
        <v>1380</v>
      </c>
      <c r="F140">
        <f t="shared" si="19"/>
        <v>0</v>
      </c>
      <c r="G140">
        <f t="shared" si="20"/>
        <v>0</v>
      </c>
      <c r="H140">
        <f t="shared" si="21"/>
        <v>0</v>
      </c>
      <c r="I140">
        <f t="shared" si="17"/>
        <v>0</v>
      </c>
      <c r="J140">
        <f t="shared" si="18"/>
        <v>0</v>
      </c>
    </row>
    <row r="141" spans="4:10" x14ac:dyDescent="0.25">
      <c r="D141">
        <f t="shared" si="22"/>
        <v>1390</v>
      </c>
      <c r="F141">
        <f t="shared" si="19"/>
        <v>0</v>
      </c>
      <c r="G141">
        <f t="shared" si="20"/>
        <v>0</v>
      </c>
      <c r="H141">
        <f t="shared" si="21"/>
        <v>0</v>
      </c>
      <c r="I141">
        <f t="shared" si="17"/>
        <v>0</v>
      </c>
      <c r="J141">
        <f t="shared" si="18"/>
        <v>0</v>
      </c>
    </row>
    <row r="142" spans="4:10" x14ac:dyDescent="0.25">
      <c r="D142">
        <f t="shared" si="22"/>
        <v>1400</v>
      </c>
      <c r="F142">
        <f t="shared" si="19"/>
        <v>0</v>
      </c>
      <c r="G142">
        <f t="shared" si="20"/>
        <v>0</v>
      </c>
      <c r="H142">
        <f t="shared" si="21"/>
        <v>0</v>
      </c>
      <c r="I142">
        <f t="shared" si="17"/>
        <v>0</v>
      </c>
      <c r="J142">
        <f t="shared" si="18"/>
        <v>0</v>
      </c>
    </row>
    <row r="143" spans="4:10" x14ac:dyDescent="0.25">
      <c r="D143">
        <f t="shared" si="22"/>
        <v>1410</v>
      </c>
      <c r="F143">
        <f t="shared" si="19"/>
        <v>0</v>
      </c>
      <c r="G143">
        <f t="shared" si="20"/>
        <v>0</v>
      </c>
      <c r="H143">
        <f t="shared" si="21"/>
        <v>0</v>
      </c>
      <c r="I143">
        <f t="shared" si="17"/>
        <v>0</v>
      </c>
      <c r="J143">
        <f t="shared" si="18"/>
        <v>0</v>
      </c>
    </row>
    <row r="144" spans="4:10" x14ac:dyDescent="0.25">
      <c r="D144">
        <f t="shared" si="22"/>
        <v>1420</v>
      </c>
      <c r="F144">
        <f t="shared" si="19"/>
        <v>0</v>
      </c>
      <c r="G144">
        <f t="shared" si="20"/>
        <v>0</v>
      </c>
      <c r="H144">
        <f t="shared" si="21"/>
        <v>0</v>
      </c>
      <c r="I144">
        <f t="shared" si="17"/>
        <v>0</v>
      </c>
      <c r="J144">
        <f t="shared" si="18"/>
        <v>0</v>
      </c>
    </row>
    <row r="145" spans="4:10" x14ac:dyDescent="0.25">
      <c r="D145">
        <f t="shared" si="22"/>
        <v>1430</v>
      </c>
      <c r="F145">
        <f t="shared" si="19"/>
        <v>0</v>
      </c>
      <c r="G145">
        <f t="shared" si="20"/>
        <v>0</v>
      </c>
      <c r="H145">
        <f t="shared" si="21"/>
        <v>0</v>
      </c>
      <c r="I145">
        <f t="shared" si="17"/>
        <v>0</v>
      </c>
      <c r="J145">
        <f t="shared" si="18"/>
        <v>0</v>
      </c>
    </row>
    <row r="146" spans="4:10" x14ac:dyDescent="0.25">
      <c r="D146">
        <f t="shared" si="22"/>
        <v>1440</v>
      </c>
      <c r="F146">
        <f t="shared" si="19"/>
        <v>0</v>
      </c>
      <c r="G146">
        <f t="shared" si="20"/>
        <v>0</v>
      </c>
      <c r="H146">
        <f t="shared" si="21"/>
        <v>0</v>
      </c>
      <c r="I146">
        <f t="shared" si="17"/>
        <v>0</v>
      </c>
      <c r="J146">
        <f t="shared" si="18"/>
        <v>0</v>
      </c>
    </row>
  </sheetData>
  <mergeCells count="2">
    <mergeCell ref="A4:B4"/>
    <mergeCell ref="A10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</dc:creator>
  <cp:lastModifiedBy>Stani</cp:lastModifiedBy>
  <cp:lastPrinted>2016-05-21T09:49:28Z</cp:lastPrinted>
  <dcterms:created xsi:type="dcterms:W3CDTF">2016-05-21T09:06:41Z</dcterms:created>
  <dcterms:modified xsi:type="dcterms:W3CDTF">2017-02-15T09:02:39Z</dcterms:modified>
</cp:coreProperties>
</file>