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s\Desktop\CAD Files\Ultimaker2Go-master\"/>
    </mc:Choice>
  </mc:AlternateContent>
  <bookViews>
    <workbookView xWindow="0" yWindow="0" windowWidth="17256" windowHeight="9156"/>
  </bookViews>
  <sheets>
    <sheet name="Sheet1" sheetId="1" r:id="rId1"/>
  </sheets>
  <definedNames>
    <definedName name="_xlnm.Print_Area" localSheetId="0">Sheet1!$A$1:$G$56</definedName>
    <definedName name="Z_1ED06FB8_7D2C_4C92_ABF7_9D9A18EC2EFD_.wvu.PrintArea" localSheetId="0" hidden="1">Sheet1!$A$1:$G$56</definedName>
  </definedNames>
  <calcPr calcId="152511"/>
  <customWorkbookViews>
    <customWorkbookView name="Siewert, Paul - Personal View" guid="{1ED06FB8-7D2C-4C92-ABF7-9D9A18EC2EFD}" mergeInterval="0" personalView="1" maximized="1" xWindow="1911" yWindow="-9" windowWidth="1938" windowHeight="1218" activeSheetId="1"/>
  </customWorkbookViews>
</workbook>
</file>

<file path=xl/calcChain.xml><?xml version="1.0" encoding="utf-8"?>
<calcChain xmlns="http://schemas.openxmlformats.org/spreadsheetml/2006/main">
  <c r="G53" i="1" l="1"/>
  <c r="G52" i="1"/>
  <c r="G51" i="1" l="1"/>
  <c r="G50" i="1"/>
  <c r="G49" i="1"/>
  <c r="G43" i="1"/>
  <c r="G10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56" i="1" s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<sst xmlns="http://schemas.openxmlformats.org/spreadsheetml/2006/main" count="158" uniqueCount="115">
  <si>
    <t>PART NUMBER</t>
  </si>
  <si>
    <t>DESCRIPTION</t>
  </si>
  <si>
    <t>QTY.</t>
  </si>
  <si>
    <t xml:space="preserve">  1U9E3-A</t>
  </si>
  <si>
    <t xml:space="preserve">  1U9E3-B</t>
  </si>
  <si>
    <t xml:space="preserve">  1U9E3-C</t>
  </si>
  <si>
    <t xml:space="preserve">  1U9E3-D</t>
  </si>
  <si>
    <t xml:space="preserve">  1U9E3-E</t>
  </si>
  <si>
    <t xml:space="preserve">  1U9E3-F</t>
  </si>
  <si>
    <t xml:space="preserve">  92095A184</t>
  </si>
  <si>
    <t xml:space="preserve">  90695A033</t>
  </si>
  <si>
    <t xml:space="preserve">  90368A150</t>
  </si>
  <si>
    <t xml:space="preserve">  94125K612</t>
  </si>
  <si>
    <t>7804K147</t>
  </si>
  <si>
    <t>6112K45</t>
  </si>
  <si>
    <t>B00PNEQI7W</t>
  </si>
  <si>
    <t>94669A109</t>
  </si>
  <si>
    <t>6112K42</t>
  </si>
  <si>
    <t>94669A105</t>
  </si>
  <si>
    <t>B00UBWSMKC</t>
  </si>
  <si>
    <t>92095A185</t>
  </si>
  <si>
    <t>GT2-20T-8B-6-TW</t>
  </si>
  <si>
    <t>GT2-20T-8B-6</t>
  </si>
  <si>
    <t>UM2Extruder</t>
  </si>
  <si>
    <t>B015NDAKE4</t>
  </si>
  <si>
    <t>92095A186</t>
  </si>
  <si>
    <t>PBSB08</t>
  </si>
  <si>
    <t>91116A120</t>
  </si>
  <si>
    <t>JRB6-2</t>
  </si>
  <si>
    <t>625ZZ</t>
  </si>
  <si>
    <t>1U9E3</t>
  </si>
  <si>
    <t>ULTIFAKER 2 GO FRAME ASSEMBLY</t>
  </si>
  <si>
    <t>BACK PANEL</t>
  </si>
  <si>
    <t>LEFT PANEL</t>
  </si>
  <si>
    <t>RIGHT PANEL</t>
  </si>
  <si>
    <t>BOTTOM PANEL</t>
  </si>
  <si>
    <t>TOP PANEL</t>
  </si>
  <si>
    <t>FRONT PANEL</t>
  </si>
  <si>
    <t>MCMASTER</t>
  </si>
  <si>
    <t>PRICE</t>
  </si>
  <si>
    <t>SUPPLIER/MADE FROM</t>
  </si>
  <si>
    <t>ME - 1/4" ACRYLIC</t>
  </si>
  <si>
    <t>M3 x 0.5 x 16MM BHCS (100 PCS)</t>
  </si>
  <si>
    <t>M3 X 0.5 THIN NUT (100 PCS)</t>
  </si>
  <si>
    <t>Z AXIS ROD SUPPORT</t>
  </si>
  <si>
    <t>Z AXIS ASSEMBLY</t>
  </si>
  <si>
    <t>ACRYLIC BED SUPPORT</t>
  </si>
  <si>
    <t>Z AXIS SUPPORT BASE</t>
  </si>
  <si>
    <t>ME - .160" 6061 ALUMINUM</t>
  </si>
  <si>
    <t>ME - 1/16" 6061 ALUMIMUM</t>
  </si>
  <si>
    <t>METRIC KNURLED KNOB</t>
  </si>
  <si>
    <t>M3 x 0.5 x 20MM BHCS (50 PCS)</t>
  </si>
  <si>
    <t>15MM x 9.25MM x 1.25MM SPRING</t>
  </si>
  <si>
    <t>688-2Z FLANGED BALL BEARING</t>
  </si>
  <si>
    <t>TOTAL</t>
  </si>
  <si>
    <t>8MM x 400MM SHAFT</t>
  </si>
  <si>
    <t>EXTRUSTION HEADER</t>
  </si>
  <si>
    <t>UM2 V6 HOT END</t>
  </si>
  <si>
    <t>EBAY</t>
  </si>
  <si>
    <t>NEMA 17 STEPPER MOTOR</t>
  </si>
  <si>
    <t>AMAZON</t>
  </si>
  <si>
    <t>SPACER</t>
  </si>
  <si>
    <t>200-2GT-6</t>
  </si>
  <si>
    <t>ROBOTDIGG</t>
  </si>
  <si>
    <t>6MM x 400MM SHAFT</t>
  </si>
  <si>
    <t>GT2-6-430</t>
  </si>
  <si>
    <t>6MM x 200 M GT2 BELT</t>
  </si>
  <si>
    <t>6MM x 430MM GT2 BELT</t>
  </si>
  <si>
    <t>POLOLU</t>
  </si>
  <si>
    <t>NEMA 17 LINEAR STEPPER 18 CM</t>
  </si>
  <si>
    <t>4.5MM x 10MM X M3 SPACER</t>
  </si>
  <si>
    <t>125V 250V 5A SPDT MICRO SWITCH (20 PCS)</t>
  </si>
  <si>
    <t>B00EL0STIA</t>
  </si>
  <si>
    <t>POWER SOCKET (10 PCS)</t>
  </si>
  <si>
    <t>B008X10YRC</t>
  </si>
  <si>
    <t>ROCKER SWITCH (5 PCS)</t>
  </si>
  <si>
    <t>DOUBLE GT2 PULLEY 20 TOOTH 8MM BORE</t>
  </si>
  <si>
    <t>GT2 PULLEY 20 TOOTH 8MM BORE</t>
  </si>
  <si>
    <t>GT2-20T-5B-6</t>
  </si>
  <si>
    <t>GT2 PULLEY 20 TOOTH 5MM BORE</t>
  </si>
  <si>
    <t>PLASTIC BOWDEN EXTRUDER HOUSING</t>
  </si>
  <si>
    <t>RAMPS 1.4 2004 LCD CONTROLLER</t>
  </si>
  <si>
    <t>M3 x 0.5 x 25MM BHCS (50 PCS)</t>
  </si>
  <si>
    <t>UM2 CARRIGE</t>
  </si>
  <si>
    <t>6MM LINEAR GUIDE BLOCKS FOR HOTEND</t>
  </si>
  <si>
    <t>8MM x 11MM x 30MM BEARING</t>
  </si>
  <si>
    <t>TBTS001-6</t>
  </si>
  <si>
    <t>TIMING BELT TENSIONER</t>
  </si>
  <si>
    <t>JUMP RING BUCKLE</t>
  </si>
  <si>
    <t>M3 WASHER (100 PCS)</t>
  </si>
  <si>
    <t>UM2GEAR</t>
  </si>
  <si>
    <t>FILAMENT DRIVE GEAR BEARING</t>
  </si>
  <si>
    <t>UM2 FILAMENT DRIVE GEAR</t>
  </si>
  <si>
    <t>PIXNOR 3D RAMPS 1.4 CONTROLLER</t>
  </si>
  <si>
    <t>B00XDSI76U</t>
  </si>
  <si>
    <t>B00GD423KC</t>
  </si>
  <si>
    <t>ARDUINO MEGA</t>
  </si>
  <si>
    <t>COOL WHITE LED LIGHT STRIP</t>
  </si>
  <si>
    <t>B00HSF65MC</t>
  </si>
  <si>
    <t>A5988 STEPSTICK DRIVERS (5 PCS)</t>
  </si>
  <si>
    <t>B00MQR93QC</t>
  </si>
  <si>
    <t>BOROSILICATE GLASS PRINT BED</t>
  </si>
  <si>
    <t>8476K15</t>
  </si>
  <si>
    <t xml:space="preserve">  LMK12LUU</t>
  </si>
  <si>
    <t>FLANGE MOUNT 12MM LINEAR BEARING</t>
  </si>
  <si>
    <t>6112K52</t>
  </si>
  <si>
    <t>12MM x 500MM SHAFT</t>
  </si>
  <si>
    <t>B00C8U84N0</t>
  </si>
  <si>
    <t>SD CARD SOCKET</t>
  </si>
  <si>
    <t>TOTAL =</t>
  </si>
  <si>
    <t>B00AYCON8Y</t>
  </si>
  <si>
    <t>DUPONT 20CM FEMALE TO FEMALE WIRES (100 PCS)</t>
  </si>
  <si>
    <t>ITEM</t>
  </si>
  <si>
    <t xml:space="preserve">B01227V6V0 </t>
  </si>
  <si>
    <t>UNIVERSAL DC POWER SUPPLY 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</si>
</sst>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1" fontId="1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center"/>
    </xf>
    <xf numFmtId="4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07E57B3-F9C8-4ECA-A90B-A2CED1944C18}" diskRevisions="1" revisionId="387" version="9">
  <header guid="{52D98D9A-0E79-4A7F-A19E-4F6C576A0DE6}" dateTime="2016-02-16T14:08:54" maxSheetId="2" userName="Siewert, Paul" r:id="rId2" minRId="1" maxRId="351">
    <sheetIdMap count="1">
      <sheetId val="1"/>
    </sheetIdMap>
  </header>
  <header guid="{11CF4AD4-9DAD-447F-8E29-3B823B0B6178}" dateTime="2016-03-08T08:59:24" maxSheetId="2" userName="Siewert, Paul" r:id="rId3" minRId="352" maxRId="362">
    <sheetIdMap count="1">
      <sheetId val="1"/>
    </sheetIdMap>
  </header>
  <header guid="{091894C3-6A74-41E2-AC77-E1E721BC5240}" dateTime="2016-03-08T09:56:02" maxSheetId="2" userName="Siewert, Paul" r:id="rId4" minRId="363" maxRId="371">
    <sheetIdMap count="1">
      <sheetId val="1"/>
    </sheetIdMap>
  </header>
  <header guid="{D6E11A5F-29D9-4572-B2C9-1343E653236B}" dateTime="2016-03-08T09:56:07" maxSheetId="2" userName="Siewert, Paul" r:id="rId5">
    <sheetIdMap count="1">
      <sheetId val="1"/>
    </sheetIdMap>
  </header>
  <header guid="{E1E3C479-C199-43AC-BAF5-C4E33501423D}" dateTime="2016-03-08T09:56:19" maxSheetId="2" userName="Siewert, Paul" r:id="rId6">
    <sheetIdMap count="1">
      <sheetId val="1"/>
    </sheetIdMap>
  </header>
  <header guid="{678A9E90-07D2-44FC-AE0F-BEF0A8B2B318}" dateTime="2016-03-08T09:59:05" maxSheetId="2" userName="Siewert, Paul" r:id="rId7" minRId="372" maxRId="382">
    <sheetIdMap count="1">
      <sheetId val="1"/>
    </sheetIdMap>
  </header>
  <header guid="{221515E8-141E-48EB-B5D1-21511B94067E}" dateTime="2016-03-08T10:00:11" maxSheetId="2" userName="Siewert, Paul" r:id="rId8">
    <sheetIdMap count="1">
      <sheetId val="1"/>
    </sheetIdMap>
  </header>
  <header guid="{DC309EBB-CCE4-45A8-B254-4950E785F36C}" dateTime="2016-03-08T10:09:06" maxSheetId="2" userName="Siewert, Paul" r:id="rId9" minRId="383">
    <sheetIdMap count="1">
      <sheetId val="1"/>
    </sheetIdMap>
  </header>
  <header guid="{507E57B3-F9C8-4ECA-A90B-A2CED1944C18}" dateTime="2016-03-21T16:23:06" maxSheetId="2" userName="Siewert, Paul" r:id="rId10" minRId="385" maxRId="387">
    <sheetIdMap count="1">
      <sheetId val="1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5" sId="1">
    <oc r="B32" t="inlineStr">
      <is>
        <t>B01AAAMPYS</t>
      </is>
    </oc>
    <nc r="B32" t="inlineStr">
      <is>
        <t xml:space="preserve">B01227V6V0 </t>
      </is>
    </nc>
  </rcc>
  <rcc rId="386" sId="1">
    <oc r="C32" t="inlineStr">
      <is>
        <t>UNIVERSAL DC POWER SUPPLY 15 A</t>
      </is>
    </oc>
    <nc r="C32" t="inlineStr">
      <is>
        <t>UNIVERSAL DC POWER SUPPLY 8A</t>
      </is>
    </nc>
  </rcc>
  <rcc rId="387" sId="1" numFmtId="34">
    <oc r="E32">
      <v>17.989999999999998</v>
    </oc>
    <nc r="E32">
      <v>23.99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2" t="inlineStr">
      <is>
        <r>
          <t xml:space="preserve">UltiFaker 3 Go Frame </t>
        </r>
        <r>
          <rPr>
            <sz val="12"/>
            <color indexed="8"/>
            <rFont val="SWGDT"/>
          </rPr>
          <t xml:space="preserve">
</t>
        </r>
        <r>
          <rPr>
            <sz val="12"/>
            <color indexed="8"/>
            <rFont val="Century Gothic"/>
            <family val="2"/>
          </rPr>
          <t>Assembly</t>
        </r>
      </is>
    </oc>
    <nc r="B2" t="inlineStr">
      <is>
        <t>1U9E3</t>
      </is>
    </nc>
  </rcc>
  <rcc rId="2" sId="1">
    <nc r="C2" t="inlineStr">
      <is>
        <t>ULTIFAKER 2 GO FRAME ASSEMBLY</t>
      </is>
    </nc>
  </rcc>
  <rcc rId="3" sId="1">
    <nc r="C3" t="inlineStr">
      <is>
        <t>BACK PANEL</t>
      </is>
    </nc>
  </rcc>
  <rcc rId="4" sId="1">
    <nc r="C4" t="inlineStr">
      <is>
        <t>LEFT PANEL</t>
      </is>
    </nc>
  </rcc>
  <rcc rId="5" sId="1">
    <nc r="C5" t="inlineStr">
      <is>
        <t>RIGHT PANEL</t>
      </is>
    </nc>
  </rcc>
  <rcc rId="6" sId="1">
    <nc r="C6" t="inlineStr">
      <is>
        <t>BOTTOM PANEL</t>
      </is>
    </nc>
  </rcc>
  <rcc rId="7" sId="1">
    <nc r="C7" t="inlineStr">
      <is>
        <t>TOP PANEL</t>
      </is>
    </nc>
  </rcc>
  <rcc rId="8" sId="1">
    <nc r="C8" t="inlineStr">
      <is>
        <t>FRONT PANEL</t>
      </is>
    </nc>
  </rcc>
  <rrc rId="9" sId="1" ref="D1:D1048576" action="insertCol"/>
  <rcc rId="10" sId="1">
    <nc r="D9" t="inlineStr">
      <is>
        <t>MCMASTER</t>
      </is>
    </nc>
  </rcc>
  <rcc rId="11" sId="1">
    <nc r="D10" t="inlineStr">
      <is>
        <t>MCMASTER</t>
      </is>
    </nc>
  </rcc>
  <rrc rId="12" sId="1" ref="E1:E1048576" action="insertCol"/>
  <rcc rId="13" sId="1">
    <nc r="E1" t="inlineStr">
      <is>
        <t>PRICE</t>
      </is>
    </nc>
  </rcc>
  <rcc rId="14" sId="1">
    <nc r="D1" t="inlineStr">
      <is>
        <t>SUPPLIER/MADE FROM</t>
      </is>
    </nc>
  </rcc>
  <rcc rId="15" sId="1">
    <nc r="D3" t="inlineStr">
      <is>
        <t>ME - 1/4" ACRYLIC</t>
      </is>
    </nc>
  </rcc>
  <rcc rId="16" sId="1">
    <nc r="D4" t="inlineStr">
      <is>
        <t>ME - 1/4" ACRYLIC</t>
      </is>
    </nc>
  </rcc>
  <rcc rId="17" sId="1">
    <nc r="D5" t="inlineStr">
      <is>
        <t>ME - 1/4" ACRYLIC</t>
      </is>
    </nc>
  </rcc>
  <rcc rId="18" sId="1">
    <nc r="D6" t="inlineStr">
      <is>
        <t>ME - 1/4" ACRYLIC</t>
      </is>
    </nc>
  </rcc>
  <rcc rId="19" sId="1">
    <nc r="D7" t="inlineStr">
      <is>
        <t>ME - 1/4" ACRYLIC</t>
      </is>
    </nc>
  </rcc>
  <rcc rId="20" sId="1">
    <nc r="D8" t="inlineStr">
      <is>
        <t>ME - 1/4" ACRYLIC</t>
      </is>
    </nc>
  </rcc>
  <rcc rId="21" sId="1">
    <nc r="E9">
      <v>8.85</v>
    </nc>
  </rcc>
  <rcc rId="22" sId="1">
    <oc r="F9">
      <v>24</v>
    </oc>
    <nc r="F9">
      <v>1</v>
    </nc>
  </rcc>
  <rcc rId="23" sId="1">
    <nc r="C9" t="inlineStr">
      <is>
        <t>M3 x 0.5 x 16MM BHCS (100 PCS)</t>
      </is>
    </nc>
  </rcc>
  <rcc rId="24" sId="1">
    <nc r="C10" t="inlineStr">
      <is>
        <t>M3 X 0.5 THIN NUT (100 PCS)</t>
      </is>
    </nc>
  </rcc>
  <rcc rId="25" sId="1">
    <nc r="E10">
      <v>3.1</v>
    </nc>
  </rcc>
  <rcc rId="26" sId="1">
    <oc r="F10">
      <v>22</v>
    </oc>
    <nc r="F10">
      <v>1</v>
    </nc>
  </rcc>
  <rcc rId="27" sId="1">
    <nc r="C11" t="inlineStr">
      <is>
        <t>Z AXIS ROD SUPPORT</t>
      </is>
    </nc>
  </rcc>
  <rcc rId="28" sId="1">
    <nc r="E3">
      <v>9.42</v>
    </nc>
  </rcc>
  <rcc rId="29" sId="1">
    <nc r="E4">
      <v>9.42</v>
    </nc>
  </rcc>
  <rcc rId="30" sId="1">
    <nc r="E5">
      <v>9.42</v>
    </nc>
  </rcc>
  <rcc rId="31" sId="1">
    <nc r="E6">
      <v>9.42</v>
    </nc>
  </rcc>
  <rcc rId="32" sId="1">
    <nc r="E7">
      <v>9.42</v>
    </nc>
  </rcc>
  <rcc rId="33" sId="1">
    <nc r="E8">
      <v>9.42</v>
    </nc>
  </rcc>
  <rcc rId="34" sId="1">
    <nc r="D11" t="inlineStr">
      <is>
        <t>ME - 1/4" ACRYLIC</t>
      </is>
    </nc>
  </rcc>
  <rcc rId="35" sId="1">
    <nc r="E11">
      <v>0</v>
    </nc>
  </rcc>
  <rcc rId="36" sId="1">
    <oc r="B12" t="inlineStr">
      <is>
        <t>Z Axis Assembly</t>
      </is>
    </oc>
    <nc r="B12" t="inlineStr">
      <is>
        <t>Z AXIS ASSEMBLY</t>
      </is>
    </nc>
  </rcc>
  <rcc rId="37" sId="1">
    <oc r="B13" t="inlineStr">
      <is>
        <t xml:space="preserve">  1720 Base Plate</t>
      </is>
    </oc>
    <nc r="B13">
      <v>1720</v>
    </nc>
  </rcc>
  <rrc rId="38" sId="1" ref="A14:XFD14" action="deleteRow">
    <rfmt sheetId="1" xfDxf="1" sqref="A14:IV14" start="0" length="0">
      <dxf/>
    </rfmt>
    <rcc rId="0" sId="1" dxf="1">
      <nc r="A14">
        <v>3.2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14" t="inlineStr">
        <is>
          <t xml:space="preserve">  Retention Clip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14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14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14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14">
        <v>4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</rrc>
  <rcc rId="39" sId="1">
    <oc r="A14">
      <v>3.3</v>
    </oc>
    <nc r="A14">
      <v>3.2</v>
    </nc>
  </rcc>
  <rcc rId="40" sId="1">
    <oc r="A15">
      <v>3.4</v>
    </oc>
    <nc r="A15">
      <v>3.3</v>
    </nc>
  </rcc>
  <rcc rId="41" sId="1">
    <oc r="A17">
      <v>3.6</v>
    </oc>
    <nc r="A17">
      <v>3.5</v>
    </nc>
  </rcc>
  <rcc rId="42" sId="1">
    <oc r="A16">
      <v>3.5</v>
    </oc>
    <nc r="A16">
      <v>3.4</v>
    </nc>
  </rcc>
  <rcc rId="43" sId="1">
    <oc r="A19">
      <v>3.8</v>
    </oc>
    <nc r="A19">
      <v>3.7</v>
    </nc>
  </rcc>
  <rcc rId="44" sId="1">
    <oc r="A18">
      <v>3.7</v>
    </oc>
    <nc r="A18">
      <v>3.6</v>
    </nc>
  </rcc>
  <rcc rId="45" sId="1">
    <oc r="A20">
      <v>3.9</v>
    </oc>
    <nc r="A20">
      <v>3.8</v>
    </nc>
  </rcc>
  <rcc rId="46" sId="1">
    <oc r="B15" t="inlineStr">
      <is>
        <t xml:space="preserve">  Glass Plate</t>
      </is>
    </oc>
    <nc r="B15">
      <v>2000</v>
    </nc>
  </rcc>
  <rfmt sheetId="1" sqref="B13" start="0" length="0">
    <dxf>
      <numFmt numFmtId="164" formatCode="0.0"/>
    </dxf>
  </rfmt>
  <rfmt sheetId="1" sqref="B13" start="0" length="0">
    <dxf>
      <numFmt numFmtId="2" formatCode="0.00"/>
    </dxf>
  </rfmt>
  <rfmt sheetId="1" sqref="B13" start="0" length="0">
    <dxf>
      <numFmt numFmtId="165" formatCode="0.000"/>
    </dxf>
  </rfmt>
  <rfmt sheetId="1" sqref="B13" start="0" length="0">
    <dxf>
      <numFmt numFmtId="166" formatCode="0.0000"/>
    </dxf>
  </rfmt>
  <rfmt sheetId="1" sqref="B13" start="0" length="0">
    <dxf>
      <numFmt numFmtId="165" formatCode="0.000"/>
    </dxf>
  </rfmt>
  <rfmt sheetId="1" sqref="B13" start="0" length="0">
    <dxf>
      <numFmt numFmtId="2" formatCode="0.00"/>
    </dxf>
  </rfmt>
  <rfmt sheetId="1" sqref="B13" start="0" length="0">
    <dxf>
      <numFmt numFmtId="164" formatCode="0.0"/>
    </dxf>
  </rfmt>
  <rfmt sheetId="1" sqref="B13" start="0" length="0">
    <dxf>
      <numFmt numFmtId="1" formatCode="0"/>
    </dxf>
  </rfmt>
  <rfmt sheetId="1" sqref="B13" start="0" length="0">
    <dxf>
      <alignment relativeIndent="1" readingOrder="0"/>
    </dxf>
  </rfmt>
  <rfmt sheetId="1" sqref="B15" start="0" length="0">
    <dxf>
      <alignment relativeIndent="1" readingOrder="0"/>
    </dxf>
  </rfmt>
  <rcc rId="47" sId="1">
    <oc r="B14" t="inlineStr">
      <is>
        <t xml:space="preserve">  Glass Support</t>
      </is>
    </oc>
    <nc r="B14">
      <v>1722</v>
    </nc>
  </rcc>
  <rfmt sheetId="1" sqref="B14" start="0" length="0">
    <dxf>
      <alignment relativeIndent="1" readingOrder="0"/>
    </dxf>
  </rfmt>
  <rcc rId="48" sId="1">
    <nc r="C14" t="inlineStr">
      <is>
        <t>ACRYLIC BED SUPPORT</t>
      </is>
    </nc>
  </rcc>
  <rcc rId="49" sId="1">
    <nc r="C15" t="inlineStr">
      <is>
        <t>ACRYLIC PRINT BED</t>
      </is>
    </nc>
  </rcc>
  <rcc rId="50" sId="1">
    <nc r="C13" t="inlineStr">
      <is>
        <t>Z AXIS SUPPORT BASE</t>
      </is>
    </nc>
  </rcc>
  <rcc rId="51" sId="1">
    <nc r="D13" t="inlineStr">
      <is>
        <t>ME - .160" 6061 ALUMINUM</t>
      </is>
    </nc>
  </rcc>
  <rcc rId="52" sId="1">
    <nc r="D14" t="inlineStr">
      <is>
        <t>ME - 1/16" 6061 ALUMIMUM</t>
      </is>
    </nc>
  </rcc>
  <rcc rId="53" sId="1">
    <nc r="E13">
      <v>19.66</v>
    </nc>
  </rcc>
  <rcc rId="54" sId="1">
    <nc r="E15">
      <v>5.49</v>
    </nc>
  </rcc>
  <rcc rId="55" sId="1">
    <nc r="E14">
      <v>9.2799999999999994</v>
    </nc>
  </rcc>
  <rcc rId="56" sId="1">
    <nc r="D15" t="inlineStr">
      <is>
        <t>ME - 1/4" ACRYLIC</t>
      </is>
    </nc>
  </rcc>
  <rcc rId="57" sId="1">
    <nc r="C16" t="inlineStr">
      <is>
        <t>METRIC KNURLED KNOB</t>
      </is>
    </nc>
  </rcc>
  <rcc rId="58" sId="1">
    <nc r="D16" t="inlineStr">
      <is>
        <t>MCMASTER</t>
      </is>
    </nc>
  </rcc>
  <rcc rId="59" sId="1">
    <nc r="E16">
      <v>1.67</v>
    </nc>
  </rcc>
  <rrc rId="60" sId="1" ref="A17:XFD17" action="deleteRow">
    <rfmt sheetId="1" xfDxf="1" sqref="A17:IV17" start="0" length="0">
      <dxf/>
    </rfmt>
    <rcc rId="0" sId="1" dxf="1">
      <nc r="A17">
        <v>3.5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17" t="inlineStr">
        <is>
          <t xml:space="preserve">  1187-B2P-A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17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17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17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17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</rrc>
  <rcc rId="61" sId="1">
    <oc r="B17" t="inlineStr">
      <is>
        <t xml:space="preserve">  93070A076</t>
      </is>
    </oc>
    <nc r="B17" t="inlineStr">
      <is>
        <t>92095A185</t>
      </is>
    </nc>
  </rcc>
  <rfmt sheetId="1" sqref="B17" start="0" length="0">
    <dxf>
      <alignment relativeIndent="1" readingOrder="0"/>
    </dxf>
  </rfmt>
  <rcc rId="62" sId="1">
    <nc r="D17" t="inlineStr">
      <is>
        <t>MCMASTER</t>
      </is>
    </nc>
  </rcc>
  <rcc rId="63" sId="1">
    <nc r="C17" t="inlineStr">
      <is>
        <t>M3 x 0.5 x 20MM BHCS (50 PCS)</t>
      </is>
    </nc>
  </rcc>
  <rcc rId="64" sId="1">
    <nc r="E17">
      <v>5.13</v>
    </nc>
  </rcc>
  <rcc rId="65" sId="1">
    <oc r="F17">
      <v>3</v>
    </oc>
    <nc r="F17">
      <v>1</v>
    </nc>
  </rcc>
  <rcc rId="66" sId="1">
    <nc r="C18" t="inlineStr">
      <is>
        <t>15MM x 9.25MM x 1.25MM SPRING</t>
      </is>
    </nc>
  </rcc>
  <rcc rId="67" sId="1">
    <nc r="D18" t="inlineStr">
      <is>
        <t>MCMASTER</t>
      </is>
    </nc>
  </rcc>
  <rcc rId="68" sId="1">
    <nc r="E18">
      <v>10.36</v>
    </nc>
  </rcc>
  <rcc rId="69" sId="1">
    <oc r="F18">
      <v>3</v>
    </oc>
    <nc r="F18">
      <v>1</v>
    </nc>
  </rcc>
  <rcc rId="70" sId="1">
    <nc r="E19">
      <v>30.09</v>
    </nc>
  </rcc>
  <rcc rId="71" sId="1">
    <nc r="D19" t="inlineStr">
      <is>
        <t>MCMASTER</t>
      </is>
    </nc>
  </rcc>
  <rcc rId="72" sId="1">
    <nc r="C19" t="inlineStr">
      <is>
        <t>FLANGE MOUNT 3/8" SHAFT LINEAR BEARINGS</t>
      </is>
    </nc>
  </rcc>
  <rcc rId="73" sId="1">
    <nc r="C20" t="inlineStr">
      <is>
        <t>688-2Z FLANGED BALL BEARING</t>
      </is>
    </nc>
  </rcc>
  <rcc rId="74" sId="1">
    <nc r="D20" t="inlineStr">
      <is>
        <t>MCMASTER</t>
      </is>
    </nc>
  </rcc>
  <rcc rId="75" sId="1">
    <nc r="E20">
      <v>7.15</v>
    </nc>
  </rcc>
  <rcc rId="76" sId="1">
    <nc r="G1" t="inlineStr">
      <is>
        <t>TOTAL</t>
      </is>
    </nc>
  </rcc>
  <rfmt sheetId="1" sqref="G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entury Gothic"/>
        <scheme val="none"/>
      </font>
      <alignment horizontal="center" vertical="center" textRotation="0" wrapText="1" indent="0" justifyLastLine="0" shrinkToFit="0" readingOrder="0"/>
    </dxf>
  </rfmt>
  <rcc rId="77" sId="1">
    <nc r="G2">
      <f>F2*E2</f>
    </nc>
  </rcc>
  <rcc rId="78" sId="1">
    <nc r="G3">
      <f>F3*E3</f>
    </nc>
  </rcc>
  <rcc rId="79" sId="1">
    <nc r="G4">
      <f>F4*E4</f>
    </nc>
  </rcc>
  <rcc rId="80" sId="1">
    <nc r="G5">
      <f>F5*E5</f>
    </nc>
  </rcc>
  <rcc rId="81" sId="1">
    <nc r="G6">
      <f>F6*E6</f>
    </nc>
  </rcc>
  <rcc rId="82" sId="1">
    <nc r="G7">
      <f>F7*E7</f>
    </nc>
  </rcc>
  <rcc rId="83" sId="1">
    <nc r="G8">
      <f>F8*E8</f>
    </nc>
  </rcc>
  <rcc rId="84" sId="1">
    <nc r="G9">
      <f>F9*E9</f>
    </nc>
  </rcc>
  <rcc rId="85" sId="1">
    <nc r="G10">
      <f>F10*E10</f>
    </nc>
  </rcc>
  <rcc rId="86" sId="1">
    <nc r="G11">
      <f>F11*E11</f>
    </nc>
  </rcc>
  <rcc rId="87" sId="1">
    <nc r="G12">
      <f>F12*E12</f>
    </nc>
  </rcc>
  <rcc rId="88" sId="1">
    <nc r="G13">
      <f>F13*E13</f>
    </nc>
  </rcc>
  <rcc rId="89" sId="1">
    <nc r="G14">
      <f>F14*E14</f>
    </nc>
  </rcc>
  <rcc rId="90" sId="1">
    <nc r="G15">
      <f>F15*E15</f>
    </nc>
  </rcc>
  <rcc rId="91" sId="1">
    <nc r="G16">
      <f>F16*E16</f>
    </nc>
  </rcc>
  <rcc rId="92" sId="1">
    <nc r="G17">
      <f>F17*E17</f>
    </nc>
  </rcc>
  <rcc rId="93" sId="1">
    <nc r="G18">
      <f>F18*E18</f>
    </nc>
  </rcc>
  <rcc rId="94" sId="1">
    <nc r="G19">
      <f>F19*E19</f>
    </nc>
  </rcc>
  <rcc rId="95" sId="1">
    <nc r="G20">
      <f>F20*E20</f>
    </nc>
  </rcc>
  <rcc rId="96" sId="1">
    <nc r="G21">
      <f>F21*E21</f>
    </nc>
  </rcc>
  <rcc rId="97" sId="1">
    <nc r="G22">
      <f>F22*E22</f>
    </nc>
  </rcc>
  <rcc rId="98" sId="1">
    <nc r="G23">
      <f>F23*E23</f>
    </nc>
  </rcc>
  <rcc rId="99" sId="1">
    <nc r="G24">
      <f>F24*E24</f>
    </nc>
  </rcc>
  <rcc rId="100" sId="1">
    <nc r="G25">
      <f>F25*E25</f>
    </nc>
  </rcc>
  <rcc rId="101" sId="1">
    <nc r="G26">
      <f>F26*E26</f>
    </nc>
  </rcc>
  <rcc rId="102" sId="1">
    <nc r="G27">
      <f>F27*E27</f>
    </nc>
  </rcc>
  <rcc rId="103" sId="1">
    <nc r="G28">
      <f>F28*E28</f>
    </nc>
  </rcc>
  <rcc rId="104" sId="1">
    <nc r="G29">
      <f>F29*E29</f>
    </nc>
  </rcc>
  <rcc rId="105" sId="1">
    <nc r="G30">
      <f>F30*E30</f>
    </nc>
  </rcc>
  <rcc rId="106" sId="1">
    <nc r="G31">
      <f>F31*E31</f>
    </nc>
  </rcc>
  <rcc rId="107" sId="1">
    <nc r="G32">
      <f>F32*E32</f>
    </nc>
  </rcc>
  <rcc rId="108" sId="1">
    <nc r="G33">
      <f>F33*E33</f>
    </nc>
  </rcc>
  <rcc rId="109" sId="1">
    <nc r="G34">
      <f>F34*E34</f>
    </nc>
  </rcc>
  <rcc rId="110" sId="1">
    <nc r="G35">
      <f>F35*E35</f>
    </nc>
  </rcc>
  <rcc rId="111" sId="1">
    <nc r="G36">
      <f>F36*E36</f>
    </nc>
  </rcc>
  <rcc rId="112" sId="1">
    <nc r="G37">
      <f>F37*E37</f>
    </nc>
  </rcc>
  <rcc rId="113" sId="1">
    <nc r="G38">
      <f>F38*E38</f>
    </nc>
  </rcc>
  <rcc rId="114" sId="1">
    <nc r="G39">
      <f>F39*E39</f>
    </nc>
  </rcc>
  <rcc rId="115" sId="1">
    <nc r="G40">
      <f>F40*E40</f>
    </nc>
  </rcc>
  <rcc rId="116" sId="1">
    <nc r="G41">
      <f>F41*E41</f>
    </nc>
  </rcc>
  <rcc rId="117" sId="1">
    <nc r="G42">
      <f>F42*E42</f>
    </nc>
  </rcc>
  <rcc rId="118" sId="1">
    <nc r="G43">
      <f>F43*E43</f>
    </nc>
  </rcc>
  <rcc rId="119" sId="1">
    <nc r="G44">
      <f>F44*E44</f>
    </nc>
  </rcc>
  <rcc rId="120" sId="1">
    <nc r="G45">
      <f>F45*E45</f>
    </nc>
  </rcc>
  <rcc rId="121" sId="1">
    <nc r="G46">
      <f>F46*E46</f>
    </nc>
  </rcc>
  <rcc rId="122" sId="1">
    <nc r="G47">
      <f>F47*E47</f>
    </nc>
  </rcc>
  <rcc rId="123" sId="1">
    <nc r="G48">
      <f>F48*E48</f>
    </nc>
  </rcc>
  <rcc rId="124" sId="1">
    <nc r="G49">
      <f>F49*E49</f>
    </nc>
  </rcc>
  <rcc rId="125" sId="1">
    <nc r="G50">
      <f>F50*E50</f>
    </nc>
  </rcc>
  <rcc rId="126" sId="1">
    <nc r="G51">
      <f>F51*E51</f>
    </nc>
  </rcc>
  <rcc rId="127" sId="1">
    <nc r="G52">
      <f>F52*E52</f>
    </nc>
  </rcc>
  <rcc rId="128" sId="1">
    <nc r="G53">
      <f>F53*E53</f>
    </nc>
  </rcc>
  <rcc rId="129" sId="1">
    <nc r="G54">
      <f>F54*E54</f>
    </nc>
  </rcc>
  <rcc rId="130" sId="1">
    <nc r="G55">
      <f>F55*E55</f>
    </nc>
  </rcc>
  <rcc rId="131" sId="1">
    <nc r="G56">
      <f>F56*E56</f>
    </nc>
  </rcc>
  <rcc rId="132" sId="1">
    <nc r="G57">
      <f>F57*E57</f>
    </nc>
  </rcc>
  <rcc rId="133" sId="1">
    <nc r="G58">
      <f>F58*E58</f>
    </nc>
  </rcc>
  <rcc rId="134" sId="1">
    <nc r="G59">
      <f>F59*E59</f>
    </nc>
  </rcc>
  <rcc rId="135" sId="1">
    <nc r="G60">
      <f>F60*E60</f>
    </nc>
  </rcc>
  <rcc rId="136" sId="1">
    <nc r="G61">
      <f>F61*E61</f>
    </nc>
  </rcc>
  <rcc rId="137" sId="1">
    <nc r="G62">
      <f>F62*E62</f>
    </nc>
  </rcc>
  <rcc rId="138" sId="1">
    <nc r="G63">
      <f>F63*E63</f>
    </nc>
  </rcc>
  <rcc rId="139" sId="1">
    <nc r="G64">
      <f>F64*E64</f>
    </nc>
  </rcc>
  <rcc rId="140" sId="1">
    <nc r="G65">
      <f>F65*E65</f>
    </nc>
  </rcc>
  <rcc rId="141" sId="1">
    <nc r="G66">
      <f>F66*E66</f>
    </nc>
  </rcc>
  <rcc rId="142" sId="1">
    <nc r="G67">
      <f>F67*E67</f>
    </nc>
  </rcc>
  <rcc rId="143" sId="1">
    <nc r="G68">
      <f>F68*E68</f>
    </nc>
  </rcc>
  <rcc rId="144" sId="1">
    <nc r="G69">
      <f>F69*E69</f>
    </nc>
  </rcc>
  <rcc rId="145" sId="1">
    <nc r="G70">
      <f>F70*E70</f>
    </nc>
  </rcc>
  <rcc rId="146" sId="1">
    <nc r="G71">
      <f>F71*E71</f>
    </nc>
  </rcc>
  <rcc rId="147" sId="1">
    <nc r="G72">
      <f>F72*E72</f>
    </nc>
  </rcc>
  <rcc rId="148" sId="1">
    <nc r="G73">
      <f>F73*E73</f>
    </nc>
  </rcc>
  <rcc rId="149" sId="1">
    <nc r="G74">
      <f>F74*E74</f>
    </nc>
  </rcc>
  <rcc rId="150" sId="1">
    <nc r="G75">
      <f>F75*E75</f>
    </nc>
  </rcc>
  <rcc rId="151" sId="1">
    <nc r="G76">
      <f>F76*E76</f>
    </nc>
  </rcc>
  <rcc rId="152" sId="1">
    <nc r="G77">
      <f>F77*E77</f>
    </nc>
  </rcc>
  <rcc rId="153" sId="1">
    <nc r="G78">
      <f>F78*E78</f>
    </nc>
  </rcc>
  <rcc rId="154" sId="1">
    <nc r="G79">
      <f>F79*E79</f>
    </nc>
  </rcc>
  <rcc rId="155" sId="1">
    <nc r="G80">
      <f>F80*E80</f>
    </nc>
  </rcc>
  <rcc rId="156" sId="1">
    <nc r="G81">
      <f>F81*E81</f>
    </nc>
  </rcc>
  <rcc rId="157" sId="1">
    <nc r="G82">
      <f>F82*E82</f>
    </nc>
  </rcc>
  <rcc rId="158" sId="1">
    <nc r="G83">
      <f>F83*E83</f>
    </nc>
  </rcc>
  <rcc rId="159" sId="1">
    <nc r="G84">
      <f>F84*E84</f>
    </nc>
  </rcc>
  <rrc rId="160" sId="1" eol="1" ref="A87:XFD87" action="insertRow"/>
  <rcc rId="161" sId="1">
    <nc r="C21" t="inlineStr">
      <is>
        <t>8MM x 400MM SHAFT</t>
      </is>
    </nc>
  </rcc>
  <rcc rId="162" sId="1">
    <nc r="D21" t="inlineStr">
      <is>
        <t>MCMASTER</t>
      </is>
    </nc>
  </rcc>
  <rcc rId="163" sId="1">
    <nc r="E21">
      <v>12.12</v>
    </nc>
  </rcc>
  <rcc rId="164" sId="1">
    <nc r="C22" t="inlineStr">
      <is>
        <t>M3 x 0.5 x 16MM BHCS (100 PCS)</t>
      </is>
    </nc>
  </rcc>
  <rcc rId="165" sId="1">
    <nc r="D22" t="inlineStr">
      <is>
        <t>MCMASTER</t>
      </is>
    </nc>
  </rcc>
  <rrc rId="166" sId="1" ref="A22:XFD22" action="deleteRow">
    <rfmt sheetId="1" xfDxf="1" sqref="A22:IV22" start="0" length="0">
      <dxf/>
    </rfmt>
    <rcc rId="0" sId="1" dxf="1">
      <nc r="A22">
        <v>6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2" t="inlineStr">
        <is>
          <t>92095A184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cc rId="0" sId="1" dxf="1">
      <nc r="C22" t="inlineStr">
        <is>
          <t>M3 x 0.5 x 16MM BHCS (100 PCS)</t>
        </is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D22" t="inlineStr">
        <is>
          <t>MCMASTER</t>
        </is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fmt sheetId="1" sqref="E22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2">
        <v>4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2">
        <f>F22*E22</f>
      </nc>
    </rcc>
  </rrc>
  <rrc rId="167" sId="1" ref="A22:XFD22" action="deleteRow">
    <rfmt sheetId="1" xfDxf="1" sqref="A22:IV22" start="0" length="0">
      <dxf/>
    </rfmt>
    <rcc rId="0" sId="1" dxf="1">
      <nc r="A22">
        <v>7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2" t="inlineStr">
        <is>
          <t>90695A033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2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2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2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2">
        <v>11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2">
        <f>F22*E22</f>
      </nc>
    </rcc>
  </rrc>
  <rrc rId="168" sId="1" ref="A23:XFD23" action="deleteRow">
    <rfmt sheetId="1" xfDxf="1" sqref="A23:IV23" start="0" length="0">
      <dxf/>
    </rfmt>
    <rcc rId="0" sId="1" dxf="1">
      <nc r="A23">
        <v>8.1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t xml:space="preserve">  1065-Z1P-B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2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69" sId="1" ref="A23:XFD23" action="deleteRow">
    <rfmt sheetId="1" xfDxf="1" sqref="A23:IV23" start="0" length="0">
      <dxf/>
    </rfmt>
    <rcc rId="0" sId="1" dxf="1">
      <nc r="A23">
        <v>8.1999999999999993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t xml:space="preserve">  1348 Bolt M3x4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4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70" sId="1" ref="A23:XFD23" action="deleteRow">
    <rfmt sheetId="1" xfDxf="1" sqref="A23:IV23" start="0" length="0">
      <dxf/>
    </rfmt>
    <rcc rId="0" sId="1" dxf="1">
      <nc r="A23">
        <v>8.3000000000000007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t xml:space="preserve">  1353-Z1P-A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8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71" sId="1" ref="A23:XFD23" action="deleteRow">
    <rfmt sheetId="1" xfDxf="1" sqref="A23:IV23" start="0" length="0">
      <dxf/>
    </rfmt>
    <rcc rId="0" sId="1" dxf="1">
      <nc r="A23">
        <v>8.4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t xml:space="preserve">  1313-Z1P-A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2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72" sId="1" ref="A23:XFD23" action="deleteRow">
    <rfmt sheetId="1" xfDxf="1" sqref="A23:IV23" start="0" length="0">
      <dxf/>
    </rfmt>
    <rcc rId="0" sId="1" dxf="1">
      <nc r="A23" t="inlineStr">
        <is>
          <t>8.4.1</t>
        </is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t xml:space="preserve">    Fan Base 30x30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73" sId="1" ref="A23:XFD23" action="deleteRow">
    <rfmt sheetId="1" xfDxf="1" sqref="A23:IV23" start="0" length="0">
      <dxf/>
    </rfmt>
    <rcc rId="0" sId="1" dxf="1">
      <nc r="A23" t="inlineStr">
        <is>
          <t>8.4.2</t>
        </is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t xml:space="preserve">    Fan Rotor 30x30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74" sId="1" ref="A23:XFD23" action="deleteRow">
    <rfmt sheetId="1" xfDxf="1" sqref="A23:IV23" start="0" length="0">
      <dxf/>
    </rfmt>
    <rcc rId="0" sId="1" dxf="1">
      <nc r="A23">
        <v>8.5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t xml:space="preserve">  1351 Bolt m2.5x10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2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75" sId="1" ref="A23:XFD23" action="deleteRow">
    <rfmt sheetId="1" xfDxf="1" sqref="A23:IV23" start="0" length="0">
      <dxf/>
    </rfmt>
    <rcc rId="0" sId="1" dxf="1">
      <nc r="A23">
        <v>8.6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r>
            <t xml:space="preserve">  1200-Z1P-A ISO 7380 </t>
          </r>
          <r>
            <rPr>
              <sz val="12"/>
              <color indexed="8"/>
              <rFont val="SWGDT"/>
            </rPr>
            <t xml:space="preserve">
</t>
          </r>
          <r>
            <rPr>
              <sz val="12"/>
              <color indexed="8"/>
              <rFont val="Century Gothic"/>
              <family val="2"/>
            </rPr>
            <t>M3x8 new</t>
          </r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2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76" sId="1" ref="A23:XFD23" action="deleteRow">
    <rfmt sheetId="1" xfDxf="1" sqref="A23:IV23" start="0" length="0">
      <dxf/>
    </rfmt>
    <rcc rId="0" sId="1" dxf="1">
      <nc r="A23">
        <v>8.6999999999999993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r>
            <t xml:space="preserve">  1200-Z1P-A ISO 7380 </t>
          </r>
          <r>
            <rPr>
              <sz val="12"/>
              <color indexed="8"/>
              <rFont val="SWGDT"/>
            </rPr>
            <t xml:space="preserve">
</t>
          </r>
          <r>
            <rPr>
              <sz val="12"/>
              <color indexed="8"/>
              <rFont val="Century Gothic"/>
              <family val="2"/>
            </rPr>
            <t>M3x8</t>
          </r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2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77" sId="1" ref="A23:XFD23" action="deleteRow">
    <rfmt sheetId="1" xfDxf="1" sqref="A23:IV23" start="0" length="0">
      <dxf/>
    </rfmt>
    <rcc rId="0" sId="1" dxf="1">
      <nc r="A23">
        <v>8.8000000000000007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t xml:space="preserve">  1306-Z2P-B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78" sId="1" ref="A23:XFD23" action="deleteRow">
    <rfmt sheetId="1" xfDxf="1" sqref="A23:IV23" start="0" length="0">
      <dxf/>
    </rfmt>
    <rcc rId="0" sId="1" dxf="1">
      <nc r="A23">
        <v>8.9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t xml:space="preserve">  1308-Z2P-B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79" sId="1" ref="A23:XFD23" action="deleteRow">
    <rfmt sheetId="1" xfDxf="1" sqref="A23:IV23" start="0" length="0">
      <dxf/>
    </rfmt>
    <rcc rId="0" sId="1" dxf="1">
      <nc r="A23">
        <v>8.1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t xml:space="preserve">  1310-Z2P-A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80" sId="1" ref="A23:XFD23" action="deleteRow">
    <rfmt sheetId="1" xfDxf="1" sqref="A23:IV23" start="0" length="0">
      <dxf/>
    </rfmt>
    <rcc rId="0" sId="1" dxf="1">
      <nc r="A23">
        <v>8.11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t xml:space="preserve">  1309-Z2P-B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81" sId="1" ref="A23:XFD23" action="deleteRow">
    <rfmt sheetId="1" xfDxf="1" sqref="A23:IV23" start="0" length="0">
      <dxf/>
    </rfmt>
    <rcc rId="0" sId="1" dxf="1">
      <nc r="A23">
        <v>8.1199999999999992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t xml:space="preserve">  1311-Z2P-A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82" sId="1" ref="A23:XFD23" action="deleteRow">
    <rfmt sheetId="1" xfDxf="1" sqref="A23:IV23" start="0" length="0">
      <dxf/>
    </rfmt>
    <rcc rId="0" sId="1" dxf="1">
      <nc r="A23">
        <v>8.1300000000000008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t xml:space="preserve">  1307-Z2P-B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83" sId="1" ref="A23:XFD23" action="deleteRow">
    <rfmt sheetId="1" xfDxf="1" sqref="A23:IV23" start="0" length="0">
      <dxf/>
    </rfmt>
    <rcc rId="0" sId="1" dxf="1">
      <nc r="A23">
        <v>8.14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r>
            <t xml:space="preserve">  1352-B2P-A </t>
          </r>
          <r>
            <rPr>
              <sz val="12"/>
              <color indexed="8"/>
              <rFont val="SWGDT"/>
            </rPr>
            <t xml:space="preserve">
</t>
          </r>
          <r>
            <rPr>
              <sz val="12"/>
              <color indexed="8"/>
              <rFont val="Century Gothic"/>
              <family val="2"/>
            </rPr>
            <t>Stelschroef M3x12</t>
          </r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84" sId="1" ref="A23:XFD23" action="deleteRow">
    <rfmt sheetId="1" xfDxf="1" sqref="A23:IV23" start="0" length="0">
      <dxf/>
    </rfmt>
    <rcc rId="0" sId="1" dxf="1">
      <nc r="A23">
        <v>8.15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t xml:space="preserve">  1330 Fan 25x25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85" sId="1" ref="A23:XFD23" action="deleteRow">
    <rfmt sheetId="1" xfDxf="1" sqref="A23:IV23" start="0" length="0">
      <dxf/>
    </rfmt>
    <rcc rId="0" sId="1" dxf="1">
      <nc r="A23" t="inlineStr">
        <is>
          <t>8.15.1</t>
        </is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r>
            <t xml:space="preserve">    1330-Z1P-B Fan Base </t>
          </r>
          <r>
            <rPr>
              <sz val="12"/>
              <color indexed="8"/>
              <rFont val="SWGDT"/>
            </rPr>
            <t xml:space="preserve">
</t>
          </r>
          <r>
            <rPr>
              <sz val="12"/>
              <color indexed="8"/>
              <rFont val="Century Gothic"/>
              <family val="2"/>
            </rPr>
            <t>25x25</t>
          </r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86" sId="1" ref="A23:XFD23" action="deleteRow">
    <rfmt sheetId="1" xfDxf="1" sqref="A23:IV23" start="0" length="0">
      <dxf/>
    </rfmt>
    <rcc rId="0" sId="1" dxf="1">
      <nc r="A23" t="inlineStr">
        <is>
          <t>8.15.2</t>
        </is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r>
            <t xml:space="preserve">    1330 Fan Rotor </t>
          </r>
          <r>
            <rPr>
              <sz val="12"/>
              <color indexed="8"/>
              <rFont val="SWGDT"/>
            </rPr>
            <t xml:space="preserve">
</t>
          </r>
          <r>
            <rPr>
              <sz val="12"/>
              <color indexed="8"/>
              <rFont val="Century Gothic"/>
              <family val="2"/>
            </rPr>
            <t>25x25</t>
          </r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87" sId="1" ref="A23:XFD23" action="deleteRow">
    <rfmt sheetId="1" xfDxf="1" sqref="A23:IV23" start="0" length="0">
      <dxf/>
    </rfmt>
    <rcc rId="0" sId="1" dxf="1">
      <nc r="A23">
        <v>8.16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t xml:space="preserve">  1329-B2P-C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88" sId="1" ref="A23:XFD23" action="deleteRow">
    <rfmt sheetId="1" xfDxf="1" sqref="A23:IV23" start="0" length="0">
      <dxf/>
    </rfmt>
    <rcc rId="0" sId="1" dxf="1">
      <nc r="A23">
        <v>8.17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t xml:space="preserve">  1320-B2P-B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89" sId="1" ref="A23:XFD23" action="deleteRow">
    <rfmt sheetId="1" xfDxf="1" sqref="A23:IV23" start="0" length="0">
      <dxf/>
    </rfmt>
    <rcc rId="0" sId="1" dxf="1">
      <nc r="A23">
        <v>8.18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t xml:space="preserve">  1321-B2P-B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90" sId="1" ref="A23:XFD23" action="deleteRow">
    <rfmt sheetId="1" xfDxf="1" sqref="A23:IV23" start="0" length="0">
      <dxf/>
    </rfmt>
    <rcc rId="0" sId="1" dxf="1">
      <nc r="A23">
        <v>8.19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t xml:space="preserve">  1322-B2P-C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91" sId="1" ref="A23:XFD23" action="deleteRow">
    <rfmt sheetId="1" xfDxf="1" sqref="A23:IV23" start="0" length="0">
      <dxf/>
    </rfmt>
    <rcc rId="0" sId="1" dxf="1">
      <nc r="A23">
        <v>8.1999999999999993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t xml:space="preserve">  1069-Z1P-A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92" sId="1" ref="A23:XFD23" action="deleteRow">
    <rfmt sheetId="1" xfDxf="1" sqref="A23:IV23" start="0" length="0">
      <dxf/>
    </rfmt>
    <rcc rId="0" sId="1" dxf="1">
      <nc r="A23">
        <v>8.2100000000000009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t xml:space="preserve">  1071-Z1P-A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rc rId="193" sId="1" ref="A23:XFD23" action="deleteRow">
    <rfmt sheetId="1" xfDxf="1" sqref="A23:IV23" start="0" length="0">
      <dxf/>
    </rfmt>
    <rcc rId="0" sId="1" dxf="1">
      <nc r="A23">
        <v>8.2200000000000006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23" t="inlineStr">
        <is>
          <t xml:space="preserve">  1521-A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23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23">
        <v>4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23">
        <f>F23*E23</f>
      </nc>
    </rcc>
  </rrc>
  <rcc rId="194" sId="1">
    <oc r="B22" t="inlineStr">
      <is>
        <t>Header Assembly</t>
      </is>
    </oc>
    <nc r="B22" t="inlineStr">
      <is>
        <t>EXTRUSTION HEADER</t>
      </is>
    </nc>
  </rcc>
  <rcc rId="195" sId="1">
    <nc r="C22" t="inlineStr">
      <is>
        <t>UM2 V6 HOT END</t>
      </is>
    </nc>
  </rcc>
  <rcc rId="196" sId="1">
    <nc r="D22" t="inlineStr">
      <is>
        <t>EBAY</t>
      </is>
    </nc>
  </rcc>
  <rcc rId="197" sId="1">
    <nc r="E22">
      <v>79.989999999999995</v>
    </nc>
  </rcc>
  <rcc rId="198" sId="1">
    <nc r="C23" t="inlineStr">
      <is>
        <t>NEMA 17 STEPPER MOTOR</t>
      </is>
    </nc>
  </rcc>
  <rcc rId="199" sId="1">
    <nc r="D23" t="inlineStr">
      <is>
        <t>AMAZON</t>
      </is>
    </nc>
  </rcc>
  <rcc rId="200" sId="1">
    <nc r="E23">
      <v>13.99</v>
    </nc>
  </rcc>
  <rcc rId="201" sId="1">
    <nc r="C24" t="inlineStr">
      <is>
        <t>SPACER</t>
      </is>
    </nc>
  </rcc>
  <rcc rId="202" sId="1">
    <nc r="D24" t="inlineStr">
      <is>
        <t>MCMASTER</t>
      </is>
    </nc>
  </rcc>
  <rcc rId="203" sId="1">
    <nc r="E24">
      <v>0.57999999999999996</v>
    </nc>
  </rcc>
  <rcc rId="204" sId="1">
    <oc r="B25" t="inlineStr">
      <is>
        <t>B100MXL-6</t>
      </is>
    </oc>
    <nc r="B25" t="inlineStr">
      <is>
        <t>200-2GT-6</t>
      </is>
    </nc>
  </rcc>
  <rcc rId="205" sId="1">
    <nc r="D25" t="inlineStr">
      <is>
        <t>ROBOTDIGG</t>
      </is>
    </nc>
  </rcc>
  <rcc rId="206" sId="1">
    <nc r="E25">
      <v>0.4</v>
    </nc>
  </rcc>
  <rcc rId="207" sId="1">
    <nc r="C26" t="inlineStr">
      <is>
        <t>6MM x 400MM SHAFT</t>
      </is>
    </nc>
  </rcc>
  <rcc rId="208" sId="1">
    <nc r="E26">
      <v>10.67</v>
    </nc>
  </rcc>
  <rcc rId="209" sId="1">
    <oc r="B27" t="inlineStr">
      <is>
        <t>XY Belt</t>
      </is>
    </oc>
    <nc r="B27" t="inlineStr">
      <is>
        <t>GT2-6-430</t>
      </is>
    </nc>
  </rcc>
  <rcc rId="210" sId="1">
    <nc r="C25" t="inlineStr">
      <is>
        <t>6MM x 200 M GT2 BELT</t>
      </is>
    </nc>
  </rcc>
  <rcc rId="211" sId="1">
    <nc r="C27" t="inlineStr">
      <is>
        <t>6MM x 430MM GT2 BELT</t>
      </is>
    </nc>
  </rcc>
  <rcc rId="212" sId="1">
    <nc r="D26" t="inlineStr">
      <is>
        <t>MCMASTER</t>
      </is>
    </nc>
  </rcc>
  <rcc rId="213" sId="1">
    <nc r="D27" t="inlineStr">
      <is>
        <t>ROBOTDIGG</t>
      </is>
    </nc>
  </rcc>
  <rcc rId="214" sId="1">
    <nc r="E27">
      <v>0.75</v>
    </nc>
  </rcc>
  <rcc rId="215" sId="1">
    <oc r="B28" t="inlineStr">
      <is>
        <r>
          <t xml:space="preserve">STP-MTR-17040 </t>
        </r>
        <r>
          <rPr>
            <sz val="12"/>
            <color indexed="8"/>
            <rFont val="SWGDT"/>
          </rPr>
          <t xml:space="preserve">
</t>
        </r>
        <r>
          <rPr>
            <sz val="12"/>
            <color indexed="8"/>
            <rFont val="Century Gothic"/>
            <family val="2"/>
          </rPr>
          <t xml:space="preserve">Stepper Motor With </t>
        </r>
        <r>
          <rPr>
            <sz val="12"/>
            <color indexed="8"/>
            <rFont val="SWGDT"/>
          </rPr>
          <t xml:space="preserve">
</t>
        </r>
        <r>
          <rPr>
            <sz val="12"/>
            <color indexed="8"/>
            <rFont val="Century Gothic"/>
            <family val="2"/>
          </rPr>
          <t>Lead</t>
        </r>
      </is>
    </oc>
    <nc r="B28">
      <v>2689</v>
    </nc>
  </rcc>
  <rcc rId="216" sId="1">
    <nc r="D28" t="inlineStr">
      <is>
        <t>POLOLU</t>
      </is>
    </nc>
  </rcc>
  <rcc rId="217" sId="1">
    <nc r="C28" t="inlineStr">
      <is>
        <t>NEMA 17 LINEAR STEPPER 18 CM</t>
      </is>
    </nc>
  </rcc>
  <rcc rId="218" sId="1">
    <nc r="E28">
      <v>46.95</v>
    </nc>
  </rcc>
  <rcc rId="219" sId="1">
    <nc r="C29" t="inlineStr">
      <is>
        <t>4.5MM x 10MM X M3 SPACER</t>
      </is>
    </nc>
  </rcc>
  <rcc rId="220" sId="1">
    <nc r="D29" t="inlineStr">
      <is>
        <t>MCMASTER</t>
      </is>
    </nc>
  </rcc>
  <rcc rId="221" sId="1">
    <nc r="E29">
      <v>0.41</v>
    </nc>
  </rcc>
  <rcc rId="222" sId="1">
    <oc r="F30">
      <v>3</v>
    </oc>
    <nc r="F30">
      <v>1</v>
    </nc>
  </rcc>
  <rcc rId="223" sId="1">
    <nc r="D30" t="inlineStr">
      <is>
        <t>AMAZON</t>
      </is>
    </nc>
  </rcc>
  <rcc rId="224" sId="1">
    <nc r="C30" t="inlineStr">
      <is>
        <t>125V 250V 5A SPDT MICRO SWITCH (20 PCS)</t>
      </is>
    </nc>
  </rcc>
  <rcc rId="225" sId="1">
    <nc r="E30">
      <v>7.91</v>
    </nc>
  </rcc>
  <rcc rId="226" sId="1">
    <oc r="B31" t="inlineStr">
      <is>
        <t>iec320_703W-00_04</t>
      </is>
    </oc>
    <nc r="B31" t="inlineStr">
      <is>
        <t>B00EL0STIA</t>
      </is>
    </nc>
  </rcc>
  <rcc rId="227" sId="1">
    <nc r="D31" t="inlineStr">
      <is>
        <t>AMAZON</t>
      </is>
    </nc>
  </rcc>
  <rcc rId="228" sId="1">
    <nc r="C31" t="inlineStr">
      <is>
        <t>POWER SOCKET (10 PCS)</t>
      </is>
    </nc>
  </rcc>
  <rcc rId="229" sId="1">
    <nc r="E31">
      <v>4.9400000000000004</v>
    </nc>
  </rcc>
  <rcc rId="230" sId="1">
    <nc r="C33" t="inlineStr">
      <is>
        <t>UNIVERSAL DC POWER SUPPLY 15 A</t>
      </is>
    </nc>
  </rcc>
  <rcc rId="231" sId="1">
    <nc r="D33" t="inlineStr">
      <is>
        <t>AMAZON</t>
      </is>
    </nc>
  </rcc>
  <rcc rId="232" sId="1">
    <nc r="E33">
      <v>17.989999999999998</v>
    </nc>
  </rcc>
  <rrc rId="233" sId="1" ref="A32:XFD32" action="deleteRow">
    <rfmt sheetId="1" xfDxf="1" sqref="A32:IV32" start="0" length="0">
      <dxf/>
    </rfmt>
    <rcc rId="0" sId="1" dxf="1">
      <nc r="A32">
        <v>18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32" t="inlineStr">
        <is>
          <t>91294A132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32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32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32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32">
        <v>2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32">
        <f>F32*E32</f>
      </nc>
    </rcc>
  </rrc>
  <rcc rId="234" sId="1">
    <oc r="A32">
      <v>19</v>
    </oc>
    <nc r="A32">
      <v>18</v>
    </nc>
  </rcc>
  <rcc rId="235" sId="1">
    <oc r="A33">
      <v>20</v>
    </oc>
    <nc r="A33">
      <v>19</v>
    </nc>
  </rcc>
  <rcc rId="236" sId="1">
    <oc r="A34">
      <v>21</v>
    </oc>
    <nc r="A34">
      <v>20</v>
    </nc>
  </rcc>
  <rcc rId="237" sId="1">
    <oc r="B33" t="inlineStr">
      <is>
        <t>s13070400am0542</t>
      </is>
    </oc>
    <nc r="B33" t="inlineStr">
      <is>
        <t>B008X10YRC</t>
      </is>
    </nc>
  </rcc>
  <rcc rId="238" sId="1">
    <nc r="C33" t="inlineStr">
      <is>
        <t>ROCKER SWITCH (5 PCS)</t>
      </is>
    </nc>
  </rcc>
  <rcc rId="239" sId="1">
    <nc r="D33" t="inlineStr">
      <is>
        <t>AMAZON</t>
      </is>
    </nc>
  </rcc>
  <rcc rId="240" sId="1">
    <nc r="E33">
      <v>4.17</v>
    </nc>
  </rcc>
  <rrc rId="241" sId="1" ref="A34:XFD34" action="deleteRow">
    <rfmt sheetId="1" xfDxf="1" sqref="A34:IV34" start="0" length="0">
      <dxf/>
    </rfmt>
    <rcc rId="0" sId="1" dxf="1">
      <nc r="A34">
        <v>20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34" t="inlineStr">
        <is>
          <t>92095A185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34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34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34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34">
        <v>5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34">
        <f>F34*E34</f>
      </nc>
    </rcc>
  </rrc>
  <rcc rId="242" sId="1">
    <oc r="A34">
      <v>22</v>
    </oc>
    <nc r="A34">
      <v>20</v>
    </nc>
  </rcc>
  <rcc rId="243" sId="1">
    <oc r="A35">
      <v>23</v>
    </oc>
    <nc r="A35">
      <v>21</v>
    </nc>
  </rcc>
  <rcc rId="244" sId="1">
    <oc r="A36">
      <v>24</v>
    </oc>
    <nc r="A36">
      <v>22</v>
    </nc>
  </rcc>
  <rcc rId="245" sId="1">
    <oc r="A37">
      <v>25</v>
    </oc>
    <nc r="A37">
      <v>23</v>
    </nc>
  </rcc>
  <rcc rId="246" sId="1">
    <oc r="A38">
      <v>26</v>
    </oc>
    <nc r="A38">
      <v>24</v>
    </nc>
  </rcc>
  <rcc rId="247" sId="1">
    <oc r="A39">
      <v>26.1</v>
    </oc>
    <nc r="A39">
      <v>24.1</v>
    </nc>
  </rcc>
  <rcc rId="248" sId="1">
    <oc r="A40">
      <v>26.2</v>
    </oc>
    <nc r="A40">
      <v>24.2</v>
    </nc>
  </rcc>
  <rcc rId="249" sId="1">
    <oc r="A41">
      <v>26.3</v>
    </oc>
    <nc r="A41">
      <v>24.3</v>
    </nc>
  </rcc>
  <rcc rId="250" sId="1">
    <oc r="A42">
      <v>26.4</v>
    </oc>
    <nc r="A42">
      <v>24.4</v>
    </nc>
  </rcc>
  <rcc rId="251" sId="1">
    <oc r="A43">
      <v>26.5</v>
    </oc>
    <nc r="A43">
      <v>24.5</v>
    </nc>
  </rcc>
  <rcc rId="252" sId="1">
    <oc r="A44">
      <v>27</v>
    </oc>
    <nc r="A44">
      <v>25</v>
    </nc>
  </rcc>
  <rcc rId="253" sId="1">
    <oc r="A45">
      <v>28</v>
    </oc>
    <nc r="A45">
      <v>26</v>
    </nc>
  </rcc>
  <rcc rId="254" sId="1">
    <oc r="A46">
      <v>29</v>
    </oc>
    <nc r="A46">
      <v>27</v>
    </nc>
  </rcc>
  <rcc rId="255" sId="1">
    <oc r="A47">
      <v>29.1</v>
    </oc>
    <nc r="A47">
      <v>27.1</v>
    </nc>
  </rcc>
  <rcc rId="256" sId="1">
    <oc r="A48">
      <v>30</v>
    </oc>
    <nc r="A48">
      <v>28</v>
    </nc>
  </rcc>
  <rcc rId="257" sId="1">
    <nc r="E34">
      <v>2</v>
    </nc>
  </rcc>
  <rcc rId="258" sId="1">
    <nc r="D34" t="inlineStr">
      <is>
        <t>ROBOTDIGG</t>
      </is>
    </nc>
  </rcc>
  <rcc rId="259" sId="1">
    <nc r="C34" t="inlineStr">
      <is>
        <t>DOUBLE GT2 PULLEY 20 TOOTH 8MM BORE</t>
      </is>
    </nc>
  </rcc>
  <rcc rId="260" sId="1">
    <nc r="C35" t="inlineStr">
      <is>
        <t>GT2 PULLEY 20 TOOTH 8MM BORE</t>
      </is>
    </nc>
  </rcc>
  <rcc rId="261" sId="1">
    <oc r="B36" t="inlineStr">
      <is>
        <t>GT2-20T-6-5B</t>
      </is>
    </oc>
    <nc r="B36" t="inlineStr">
      <is>
        <t>GT2-20T-5B-6</t>
      </is>
    </nc>
  </rcc>
  <rcc rId="262" sId="1">
    <nc r="C36" t="inlineStr">
      <is>
        <t>GT2 PULLEY 20 TOOTH 5MM BORE</t>
      </is>
    </nc>
  </rcc>
  <rcc rId="263" sId="1">
    <nc r="D35" t="inlineStr">
      <is>
        <t>ROBOTDIGG</t>
      </is>
    </nc>
  </rcc>
  <rcc rId="264" sId="1">
    <nc r="D36" t="inlineStr">
      <is>
        <t>ROBOTDIGG</t>
      </is>
    </nc>
  </rcc>
  <rcc rId="265" sId="1">
    <nc r="E36">
      <v>1.8</v>
    </nc>
  </rcc>
  <rcc rId="266" sId="1">
    <nc r="E35">
      <v>2</v>
    </nc>
  </rcc>
  <rcc rId="267" sId="1">
    <nc r="C37" t="inlineStr">
      <is>
        <t>3/8" x 10" SHAFT</t>
      </is>
    </nc>
  </rcc>
  <rcc rId="268" sId="1">
    <nc r="D37" t="inlineStr">
      <is>
        <t>MCMASTER</t>
      </is>
    </nc>
  </rcc>
  <rcc rId="269" sId="1">
    <nc r="E37">
      <v>5.55</v>
    </nc>
  </rcc>
  <rrc rId="270" sId="1" ref="A39:XFD39" action="deleteRow">
    <rfmt sheetId="1" xfDxf="1" sqref="A39:IV39" start="0" length="0">
      <dxf/>
    </rfmt>
    <rcc rId="0" sId="1" dxf="1">
      <nc r="A39">
        <v>24.1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39" t="inlineStr">
        <is>
          <t xml:space="preserve">  1264-B2P-C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39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39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39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39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39">
        <f>F39*E39</f>
      </nc>
    </rcc>
  </rrc>
  <rrc rId="271" sId="1" ref="A39:XFD39" action="deleteRow">
    <rfmt sheetId="1" xfDxf="1" sqref="A39:IV39" start="0" length="0">
      <dxf/>
    </rfmt>
    <rcc rId="0" sId="1" dxf="1">
      <nc r="A39">
        <v>24.2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39">
        <v>1817</v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39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39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39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39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39">
        <f>F39*E39</f>
      </nc>
    </rcc>
  </rrc>
  <rrc rId="272" sId="1" ref="A39:XFD39" action="deleteRow">
    <rfmt sheetId="1" xfDxf="1" sqref="A39:IV39" start="0" length="0">
      <dxf/>
    </rfmt>
    <rcc rId="0" sId="1" dxf="1">
      <nc r="A39">
        <v>24.3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39">
        <v>1816</v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39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39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39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39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39">
        <f>F39*E39</f>
      </nc>
    </rcc>
  </rrc>
  <rrc rId="273" sId="1" ref="A39:XFD39" action="deleteRow">
    <rfmt sheetId="1" xfDxf="1" sqref="A39:IV39" start="0" length="0">
      <dxf/>
    </rfmt>
    <rcc rId="0" sId="1" dxf="1">
      <nc r="A39">
        <v>24.4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39" t="inlineStr">
        <is>
          <t xml:space="preserve">  1259-B2P-C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39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39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39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39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39">
        <f>F39*E39</f>
      </nc>
    </rcc>
  </rrc>
  <rrc rId="274" sId="1" ref="A39:XFD39" action="deleteRow">
    <rfmt sheetId="1" xfDxf="1" sqref="A39:IV39" start="0" length="0">
      <dxf/>
    </rfmt>
    <rcc rId="0" sId="1" dxf="1">
      <nc r="A39">
        <v>24.5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39" t="inlineStr">
        <is>
          <t xml:space="preserve">  1258-B2P-C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39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39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39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39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39">
        <f>F39*E39</f>
      </nc>
    </rcc>
  </rrc>
  <rcc rId="275" sId="1">
    <nc r="C38" t="inlineStr">
      <is>
        <t>PLASTIC BOWDEN EXTRUDER HOUSING</t>
      </is>
    </nc>
  </rcc>
  <rcc rId="276" sId="1">
    <nc r="D38" t="inlineStr">
      <is>
        <t>ROBOTDIGG</t>
      </is>
    </nc>
  </rcc>
  <rcc rId="277" sId="1">
    <nc r="E38">
      <v>9</v>
    </nc>
  </rcc>
  <rcc rId="278" sId="1">
    <nc r="C39" t="inlineStr">
      <is>
        <t>RAMPS 1.4 2004 LCD CONTROLLER</t>
      </is>
    </nc>
  </rcc>
  <rcc rId="279" sId="1">
    <nc r="D39" t="inlineStr">
      <is>
        <t>AMAZON</t>
      </is>
    </nc>
  </rcc>
  <rcc rId="280" sId="1">
    <nc r="E39">
      <v>18.850000000000001</v>
    </nc>
  </rcc>
  <rcc rId="281" sId="1">
    <nc r="D40" t="inlineStr">
      <is>
        <t>MCMASTER</t>
      </is>
    </nc>
  </rcc>
  <rcc rId="282" sId="1">
    <nc r="E40">
      <v>6.13</v>
    </nc>
  </rcc>
  <rcc rId="283" sId="1">
    <oc r="F40">
      <v>12</v>
    </oc>
    <nc r="F40">
      <v>1</v>
    </nc>
  </rcc>
  <rcc rId="284" sId="1">
    <nc r="C40" t="inlineStr">
      <is>
        <t>M3 x 0.5 x 25MM BHCS (50 PCS)</t>
      </is>
    </nc>
  </rcc>
  <rcc rId="285" sId="1">
    <oc r="B41" t="inlineStr">
      <is>
        <t>Sliding Block Assembly</t>
      </is>
    </oc>
    <nc r="B41" t="inlineStr">
      <is>
        <t>UM2 CARRIGE</t>
      </is>
    </nc>
  </rcc>
  <rcc rId="286" sId="1">
    <nc r="C41" t="inlineStr">
      <is>
        <t>6MM LINEAR GUIDE BLOCKS FOR HOTEND</t>
      </is>
    </nc>
  </rcc>
  <rcc rId="287" sId="1">
    <nc r="D41" t="inlineStr">
      <is>
        <t>ROBOTDIGG</t>
      </is>
    </nc>
  </rcc>
  <rcc rId="288" sId="1">
    <nc r="E41">
      <v>1.8</v>
    </nc>
  </rcc>
  <rrc rId="289" sId="1" ref="A42:XFD42" action="deleteRow">
    <rfmt sheetId="1" xfDxf="1" sqref="A42:IV42" start="0" length="0">
      <dxf/>
    </rfmt>
    <rcc rId="0" sId="1" dxf="1">
      <nc r="A42">
        <v>27.1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42" t="inlineStr">
        <is>
          <t xml:space="preserve">  1255-B2P-A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42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42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42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42">
        <v>2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42">
        <f>F42*E42</f>
      </nc>
    </rcc>
  </rrc>
  <rcc rId="290" sId="1">
    <nc r="D42" t="inlineStr">
      <is>
        <t>ROBOTDIGG</t>
      </is>
    </nc>
  </rcc>
  <rcc rId="291" sId="1">
    <nc r="E42">
      <v>0.7</v>
    </nc>
  </rcc>
  <rcc rId="292" sId="1">
    <nc r="C42" t="inlineStr">
      <is>
        <t>8MM x 11MM x 30MM BEARING</t>
      </is>
    </nc>
  </rcc>
  <rrc rId="293" sId="1" ref="A43:XFD43" action="insertRow"/>
  <rcc rId="294" sId="1">
    <nc r="A43">
      <v>29</v>
    </nc>
  </rcc>
  <rcc rId="295" sId="1">
    <oc r="A44">
      <v>31</v>
    </oc>
    <nc r="A44">
      <v>30</v>
    </nc>
  </rcc>
  <rcc rId="296" sId="1">
    <oc r="A45">
      <v>32</v>
    </oc>
    <nc r="A45">
      <v>31</v>
    </nc>
  </rcc>
  <rcc rId="297" sId="1">
    <oc r="A46">
      <v>33</v>
    </oc>
    <nc r="A46">
      <v>32</v>
    </nc>
  </rcc>
  <rcc rId="298" sId="1">
    <oc r="A47">
      <v>34</v>
    </oc>
    <nc r="A47">
      <v>33</v>
    </nc>
  </rcc>
  <rcc rId="299" sId="1">
    <oc r="A48">
      <v>35</v>
    </oc>
    <nc r="A48">
      <v>34</v>
    </nc>
  </rcc>
  <rcc rId="300" sId="1">
    <nc r="B43" t="inlineStr">
      <is>
        <t>TBTS001-6</t>
      </is>
    </nc>
  </rcc>
  <rcc rId="301" sId="1">
    <nc r="C43" t="inlineStr">
      <is>
        <t>TIMING BELT TENSIONER</t>
      </is>
    </nc>
  </rcc>
  <rcc rId="302" sId="1">
    <nc r="D43" t="inlineStr">
      <is>
        <t>ROBOTDIGG</t>
      </is>
    </nc>
  </rcc>
  <rcc rId="303" sId="1">
    <nc r="E43">
      <v>0.15</v>
    </nc>
  </rcc>
  <rcc rId="304" sId="1">
    <nc r="F43">
      <v>4</v>
    </nc>
  </rcc>
  <rcc rId="305" sId="1">
    <nc r="G43">
      <f>F43*E43</f>
    </nc>
  </rcc>
  <rcc rId="306" sId="1">
    <nc r="C45" t="inlineStr">
      <is>
        <t>JUMP RING BUCKLE</t>
      </is>
    </nc>
  </rcc>
  <rcc rId="307" sId="1">
    <nc r="D45" t="inlineStr">
      <is>
        <t>ROBOTDIGG</t>
      </is>
    </nc>
  </rcc>
  <rcc rId="308" sId="1">
    <nc r="E45">
      <v>0.3</v>
    </nc>
  </rcc>
  <rcc rId="309" sId="1">
    <nc r="D44" t="inlineStr">
      <is>
        <t>MCMASTER</t>
      </is>
    </nc>
  </rcc>
  <rcc rId="310" sId="1">
    <nc r="E44">
      <v>2.63</v>
    </nc>
  </rcc>
  <rcc rId="311" sId="1">
    <oc r="F44">
      <v>12</v>
    </oc>
    <nc r="F44">
      <v>1</v>
    </nc>
  </rcc>
  <rcc rId="312" sId="1">
    <nc r="C44" t="inlineStr">
      <is>
        <t>M3 WASHER (100 PCS)</t>
      </is>
    </nc>
  </rcc>
  <rcc rId="313" sId="1">
    <oc r="B46" t="inlineStr">
      <is>
        <t>UM2Gear</t>
      </is>
    </oc>
    <nc r="B46" t="inlineStr">
      <is>
        <t>UM2GEAR</t>
      </is>
    </nc>
  </rcc>
  <rcc rId="314" sId="1">
    <nc r="D46" t="inlineStr">
      <is>
        <t>ROBOTDIGG</t>
      </is>
    </nc>
  </rcc>
  <rcc rId="315" sId="1">
    <nc r="E46">
      <v>2.5</v>
    </nc>
  </rcc>
  <rcc rId="316" sId="1">
    <nc r="C47" t="inlineStr">
      <is>
        <t>FILAMENT DRIVE GEAR BEARING</t>
      </is>
    </nc>
  </rcc>
  <rcc rId="317" sId="1">
    <nc r="C46" t="inlineStr">
      <is>
        <t>UM2 FILAMENT DRIVE GEAR</t>
      </is>
    </nc>
  </rcc>
  <rcc rId="318" sId="1">
    <nc r="D47" t="inlineStr">
      <is>
        <t>ROBOTDIGG</t>
      </is>
    </nc>
  </rcc>
  <rcc rId="319" sId="1">
    <nc r="E47">
      <v>4</v>
    </nc>
  </rcc>
  <rrc rId="320" sId="1" ref="A48:XFD48" action="deleteRow">
    <rfmt sheetId="1" xfDxf="1" sqref="A48:IV48" start="0" length="0">
      <dxf/>
    </rfmt>
    <rcc rId="0" sId="1" dxf="1">
      <nc r="A48">
        <v>34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 dxf="1">
      <nc r="B48" t="inlineStr">
        <is>
          <t>94125K612</t>
        </is>
      </nc>
      <ndxf>
        <font>
          <sz val="12"/>
          <color indexed="8"/>
          <name val="Century Gothic"/>
          <scheme val="none"/>
        </font>
        <alignment horizontal="left" vertical="center" wrapText="1" readingOrder="0"/>
      </ndxf>
    </rcc>
    <rfmt sheetId="1" sqref="C48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D48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fmt sheetId="1" sqref="E48" start="0" length="0">
      <dxf>
        <font>
          <sz val="12"/>
          <color indexed="8"/>
          <name val="Century Gothic"/>
          <scheme val="none"/>
        </font>
        <alignment horizontal="center" vertical="center" wrapText="1" readingOrder="0"/>
      </dxf>
    </rfmt>
    <rcc rId="0" sId="1" dxf="1">
      <nc r="F48">
        <v>1</v>
      </nc>
      <ndxf>
        <font>
          <sz val="12"/>
          <color indexed="8"/>
          <name val="Century Gothic"/>
          <scheme val="none"/>
        </font>
        <alignment horizontal="center" vertical="center" wrapText="1" readingOrder="0"/>
      </ndxf>
    </rcc>
    <rcc rId="0" sId="1">
      <nc r="G48">
        <f>F48*E48</f>
      </nc>
    </rcc>
  </rrc>
  <rcc rId="321" sId="1">
    <oc r="A48">
      <v>36</v>
    </oc>
    <nc r="A48">
      <v>34</v>
    </nc>
  </rcc>
  <rcc rId="322" sId="1">
    <nc r="D48" t="inlineStr">
      <is>
        <t>AMAZON</t>
      </is>
    </nc>
  </rcc>
  <rcc rId="323" sId="1">
    <nc r="C48" t="inlineStr">
      <is>
        <t>PIXNOR 3D RAMPS 1.4 CONTROLLER</t>
      </is>
    </nc>
  </rcc>
  <rcc rId="324" sId="1">
    <oc r="B48" t="inlineStr">
      <is>
        <r>
          <t xml:space="preserve">Gadgets 3D RAMPS </t>
        </r>
        <r>
          <rPr>
            <sz val="12"/>
            <color indexed="8"/>
            <rFont val="SWGDT"/>
          </rPr>
          <t xml:space="preserve">
</t>
        </r>
        <r>
          <rPr>
            <sz val="12"/>
            <color indexed="8"/>
            <rFont val="Century Gothic"/>
            <family val="2"/>
          </rPr>
          <t>1.4 Complete</t>
        </r>
      </is>
    </oc>
    <nc r="B48" t="inlineStr">
      <is>
        <t>B00XDSI76U</t>
      </is>
    </nc>
  </rcc>
  <rrc rId="325" sId="1" eol="1" ref="A49:XFD49" action="insertRow"/>
  <rcc rId="326" sId="1">
    <nc r="A49">
      <v>35</v>
    </nc>
  </rcc>
  <rfmt sheetId="1" sqref="A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entury Gothic"/>
        <scheme val="none"/>
      </font>
      <alignment horizontal="center" vertical="center" textRotation="0" wrapText="1" indent="0" justifyLastLine="0" shrinkToFit="0" readingOrder="0"/>
    </dxf>
  </rfmt>
  <rcc rId="327" sId="1">
    <nc r="E48">
      <v>10.96</v>
    </nc>
  </rcc>
  <rcc rId="328" sId="1">
    <nc r="E49">
      <v>11.99</v>
    </nc>
  </rcc>
  <rfmt sheetId="1" sqref="E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entury Gothic"/>
        <scheme val="none"/>
      </font>
      <alignment horizontal="center" vertical="center" textRotation="0" wrapText="1" indent="0" justifyLastLine="0" shrinkToFit="0" readingOrder="0"/>
    </dxf>
  </rfmt>
  <rcc rId="329" sId="1">
    <nc r="F49">
      <v>1</v>
    </nc>
  </rcc>
  <rfmt sheetId="1" sqref="F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entury Gothic"/>
        <scheme val="none"/>
      </font>
      <alignment horizontal="center" vertical="center" textRotation="0" wrapText="1" indent="0" justifyLastLine="0" shrinkToFit="0" readingOrder="0"/>
    </dxf>
  </rfmt>
  <rcc rId="330" sId="1">
    <nc r="G49">
      <f>F49*E49</f>
    </nc>
  </rcc>
  <rcc rId="331" sId="1">
    <nc r="B49" t="inlineStr">
      <is>
        <t>B00GD423KC</t>
      </is>
    </nc>
  </rcc>
  <rfmt sheetId="1" sqref="B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entury Gothic"/>
        <scheme val="none"/>
      </font>
      <alignment horizontal="left" vertical="center" textRotation="0" wrapText="1" indent="0" justifyLastLine="0" shrinkToFit="0" readingOrder="0"/>
    </dxf>
  </rfmt>
  <rcc rId="332" sId="1">
    <nc r="C49" t="inlineStr">
      <is>
        <t>ARDUINO MEGA</t>
      </is>
    </nc>
  </rcc>
  <rfmt sheetId="1" sqref="C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entury Gothic"/>
        <scheme val="none"/>
      </font>
      <alignment horizontal="center" vertical="center" textRotation="0" wrapText="1" indent="0" justifyLastLine="0" shrinkToFit="0" readingOrder="0"/>
    </dxf>
  </rfmt>
  <rcc rId="333" sId="1">
    <nc r="D49" t="inlineStr">
      <is>
        <t>AMAZON</t>
      </is>
    </nc>
  </rcc>
  <rfmt sheetId="1" sqref="D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entury Gothic"/>
        <scheme val="none"/>
      </font>
      <alignment horizontal="center" vertical="center" textRotation="0" wrapText="1" indent="0" justifyLastLine="0" shrinkToFit="0" readingOrder="0"/>
    </dxf>
  </rfmt>
  <rrc rId="334" sId="1" eol="1" ref="A50:XFD50" action="insertRow"/>
  <rcc rId="335" sId="1">
    <nc r="A50">
      <v>36</v>
    </nc>
  </rcc>
  <rfmt sheetId="1" sqref="A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entury Gothic"/>
        <scheme val="none"/>
      </font>
      <alignment horizontal="center" vertical="center" textRotation="0" wrapText="1" indent="0" justifyLastLine="0" shrinkToFit="0" readingOrder="0"/>
    </dxf>
  </rfmt>
  <rcc rId="336" sId="1">
    <nc r="C50" t="inlineStr">
      <is>
        <t>COOL WHITE LED LIGHT STRIP</t>
      </is>
    </nc>
  </rcc>
  <rfmt sheetId="1" sqref="C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entury Gothic"/>
        <scheme val="none"/>
      </font>
      <alignment horizontal="center" vertical="center" textRotation="0" wrapText="1" indent="0" justifyLastLine="0" shrinkToFit="0" readingOrder="0"/>
    </dxf>
  </rfmt>
  <rcc rId="337" sId="1">
    <nc r="D50" t="inlineStr">
      <is>
        <t>AMAZON</t>
      </is>
    </nc>
  </rcc>
  <rfmt sheetId="1" sqref="D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entury Gothic"/>
        <scheme val="none"/>
      </font>
      <alignment horizontal="center" vertical="center" textRotation="0" wrapText="1" indent="0" justifyLastLine="0" shrinkToFit="0" readingOrder="0"/>
    </dxf>
  </rfmt>
  <rcc rId="338" sId="1">
    <nc r="E50">
      <v>6.99</v>
    </nc>
  </rcc>
  <rfmt sheetId="1" sqref="E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entury Gothic"/>
        <scheme val="none"/>
      </font>
      <alignment horizontal="center" vertical="center" textRotation="0" wrapText="1" indent="0" justifyLastLine="0" shrinkToFit="0" readingOrder="0"/>
    </dxf>
  </rfmt>
  <rcc rId="339" sId="1">
    <nc r="F50">
      <v>1</v>
    </nc>
  </rcc>
  <rfmt sheetId="1" sqref="F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entury Gothic"/>
        <scheme val="none"/>
      </font>
      <alignment horizontal="center" vertical="center" textRotation="0" wrapText="1" indent="0" justifyLastLine="0" shrinkToFit="0" readingOrder="0"/>
    </dxf>
  </rfmt>
  <rcc rId="340" sId="1">
    <nc r="G50">
      <f>F50*E50</f>
    </nc>
  </rcc>
  <rcc rId="341" sId="1">
    <nc r="B50" t="inlineStr">
      <is>
        <t>B00HSF65MC</t>
      </is>
    </nc>
  </rcc>
  <rfmt sheetId="1" sqref="B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entury Gothic"/>
        <scheme val="none"/>
      </font>
      <alignment horizontal="left" vertical="center" textRotation="0" wrapText="1" indent="0" justifyLastLine="0" shrinkToFit="0" readingOrder="0"/>
    </dxf>
  </rfmt>
  <rrc rId="342" sId="1" eol="1" ref="A51:XFD51" action="insertRow"/>
  <rcc rId="343" sId="1">
    <nc r="A51">
      <v>37</v>
    </nc>
  </rcc>
  <rfmt sheetId="1" sqref="A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entury Gothic"/>
        <scheme val="none"/>
      </font>
      <alignment horizontal="center" vertical="center" textRotation="0" wrapText="1" indent="0" justifyLastLine="0" shrinkToFit="0" readingOrder="0"/>
    </dxf>
  </rfmt>
  <rfmt sheetId="1" sqref="C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entury Gothic"/>
        <scheme val="none"/>
      </font>
      <alignment horizontal="center" vertical="center" textRotation="0" wrapText="1" indent="0" justifyLastLine="0" shrinkToFit="0" readingOrder="0"/>
    </dxf>
  </rfmt>
  <rcc rId="344" sId="1">
    <nc r="F51">
      <v>1</v>
    </nc>
  </rcc>
  <rfmt sheetId="1" sqref="F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entury Gothic"/>
        <scheme val="none"/>
      </font>
      <alignment horizontal="center" vertical="center" textRotation="0" wrapText="1" indent="0" justifyLastLine="0" shrinkToFit="0" readingOrder="0"/>
    </dxf>
  </rfmt>
  <rcc rId="345" sId="1">
    <nc r="C51" t="inlineStr">
      <is>
        <t>A5988 STEPSTICK DRIVERS (5 PCS)</t>
      </is>
    </nc>
  </rcc>
  <rcc rId="346" sId="1">
    <nc r="B51" t="inlineStr">
      <is>
        <t>B00MQR93QC</t>
      </is>
    </nc>
  </rcc>
  <rfmt sheetId="1" sqref="B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entury Gothic"/>
        <scheme val="none"/>
      </font>
      <alignment horizontal="left" vertical="center" textRotation="0" wrapText="1" indent="0" justifyLastLine="0" shrinkToFit="0" readingOrder="0"/>
    </dxf>
  </rfmt>
  <rcc rId="347" sId="1">
    <nc r="D51" t="inlineStr">
      <is>
        <t>AMAZON</t>
      </is>
    </nc>
  </rcc>
  <rfmt sheetId="1" sqref="D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entury Gothic"/>
        <scheme val="none"/>
      </font>
      <alignment horizontal="center" vertical="center" textRotation="0" wrapText="1" indent="0" justifyLastLine="0" shrinkToFit="0" readingOrder="0"/>
    </dxf>
  </rfmt>
  <rcc rId="348" sId="1">
    <nc r="E51">
      <v>7.89</v>
    </nc>
  </rcc>
  <rfmt sheetId="1" sqref="E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entury Gothic"/>
        <scheme val="none"/>
      </font>
      <alignment horizontal="center" vertical="center" textRotation="0" wrapText="1" indent="0" justifyLastLine="0" shrinkToFit="0" readingOrder="0"/>
    </dxf>
  </rfmt>
  <rcc rId="349" sId="1">
    <nc r="G51">
      <f>F51*E51</f>
    </nc>
  </rcc>
  <rcc rId="350" sId="1" endOfListFormulaUpdate="1">
    <nc r="G54">
      <f>SUM(G2:G51)</f>
    </nc>
  </rcc>
  <rcc rId="351" sId="1">
    <nc r="C12" t="inlineStr">
      <is>
        <t>Z AXIS ASSEMBLY</t>
      </is>
    </nc>
  </rcc>
  <rcv guid="{1ED06FB8-7D2C-4C92-ABF7-9D9A18EC2EFD}" action="delete"/>
  <rcv guid="{1ED06FB8-7D2C-4C92-ABF7-9D9A18EC2EF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:B1048576">
    <dxf>
      <alignment horizontal="left" readingOrder="0"/>
    </dxf>
  </rfmt>
  <rcc rId="352" sId="1">
    <oc r="C15" t="inlineStr">
      <is>
        <t>ACRYLIC PRINT BED</t>
      </is>
    </oc>
    <nc r="C15" t="inlineStr">
      <is>
        <t>BOROSILICATE GLASS PRINT BED</t>
      </is>
    </nc>
  </rcc>
  <rcc rId="353" sId="1">
    <oc r="B15">
      <v>2000</v>
    </oc>
    <nc r="B15" t="inlineStr">
      <is>
        <t>8476K15</t>
      </is>
    </nc>
  </rcc>
  <rcc rId="354" sId="1">
    <oc r="E15">
      <v>5.49</v>
    </oc>
    <nc r="E15">
      <v>12.63</v>
    </nc>
  </rcc>
  <rcc rId="355" sId="1">
    <oc r="B19" t="inlineStr">
      <is>
        <t xml:space="preserve">  6483K62</t>
      </is>
    </oc>
    <nc r="B19" t="inlineStr">
      <is>
        <t xml:space="preserve">  LMK12LUU</t>
      </is>
    </nc>
  </rcc>
  <rcc rId="356" sId="1">
    <oc r="C19" t="inlineStr">
      <is>
        <t>FLANGE MOUNT 3/8" SHAFT LINEAR BEARINGS</t>
      </is>
    </oc>
    <nc r="C19" t="inlineStr">
      <is>
        <t>FLANGE MOUNT 12MM LINEAR BEARING</t>
      </is>
    </nc>
  </rcc>
  <rcc rId="357" sId="1">
    <oc r="D19" t="inlineStr">
      <is>
        <t>MCMASTER</t>
      </is>
    </oc>
    <nc r="D19" t="inlineStr">
      <is>
        <t>ROBOTDIGG</t>
      </is>
    </nc>
  </rcc>
  <rcc rId="358" sId="1">
    <oc r="E19">
      <v>30.09</v>
    </oc>
    <nc r="E19">
      <v>5.6</v>
    </nc>
  </rcc>
  <rcc rId="359" sId="1">
    <oc r="B37" t="inlineStr">
      <is>
        <t>6061K108</t>
      </is>
    </oc>
    <nc r="B37" t="inlineStr">
      <is>
        <t>6112K52</t>
      </is>
    </nc>
  </rcc>
  <rcc rId="360" sId="1">
    <oc r="C37" t="inlineStr">
      <is>
        <t>3/8" x 10" SHAFT</t>
      </is>
    </oc>
    <nc r="C37" t="inlineStr">
      <is>
        <t>12MM x 500MM SHAFT</t>
      </is>
    </nc>
  </rcc>
  <rcc rId="361" sId="1">
    <oc r="E37">
      <v>5.55</v>
    </oc>
    <nc r="E37">
      <v>16.07</v>
    </nc>
  </rcc>
  <rcc rId="362" sId="1">
    <oc r="F37">
      <v>2</v>
    </oc>
    <nc r="F37">
      <v>1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3" sId="1" eol="1" ref="A52:XFD52" action="insertRow"/>
  <rcc rId="364" sId="1">
    <nc r="A52">
      <v>38</v>
    </nc>
  </rcc>
  <rfmt sheetId="1" sqref="A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1" indent="0" justifyLastLine="0" shrinkToFit="0" readingOrder="0"/>
    </dxf>
  </rfmt>
  <rcc rId="365" sId="1">
    <nc r="B52" t="inlineStr">
      <is>
        <t>B00C8U84N0</t>
      </is>
    </nc>
  </rcc>
  <rcc rId="366" sId="1">
    <nc r="C52" t="inlineStr">
      <is>
        <t>SD CARD SOCKET</t>
      </is>
    </nc>
  </rcc>
  <rfmt sheetId="1" sqref="C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1" indent="0" justifyLastLine="0" shrinkToFit="0" readingOrder="0"/>
    </dxf>
  </rfmt>
  <rcc rId="367" sId="1">
    <nc r="D52" t="inlineStr">
      <is>
        <t>AMAZON</t>
      </is>
    </nc>
  </rcc>
  <rfmt sheetId="1" sqref="D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1" indent="0" justifyLastLine="0" shrinkToFit="0" readingOrder="0"/>
    </dxf>
  </rfmt>
  <rcc rId="368" sId="1">
    <nc r="E52">
      <v>6.7</v>
    </nc>
  </rcc>
  <rfmt sheetId="1" sqref="E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1" indent="0" justifyLastLine="0" shrinkToFit="0" readingOrder="0"/>
    </dxf>
  </rfmt>
  <rcc rId="369" sId="1">
    <nc r="F52">
      <v>1</v>
    </nc>
  </rcc>
  <rfmt sheetId="1" sqref="F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1" indent="0" justifyLastLine="0" shrinkToFit="0" readingOrder="0"/>
    </dxf>
  </rfmt>
  <rcc rId="370" sId="1">
    <nc r="G52">
      <f>F52*E52</f>
    </nc>
  </rcc>
  <rcc rId="371" sId="1" endOfListFormulaUpdate="1">
    <oc r="G55">
      <f>SUM(G2:G51)</f>
    </oc>
    <nc r="G55">
      <f>SUM(G2:G52)</f>
    </nc>
  </rcc>
  <rfmt sheetId="1" sqref="B52" start="0" length="2147483647">
    <dxf>
      <font>
        <name val="Century Gothic"/>
        <scheme val="none"/>
      </font>
    </dxf>
  </rfmt>
  <rfmt sheetId="1" sqref="B52" start="0" length="2147483647">
    <dxf>
      <font>
        <sz val="12"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52">
    <dxf>
      <numFmt numFmtId="2" formatCode="0.00"/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 start="0" length="2147483647">
    <dxf>
      <font>
        <name val="Century Gothic"/>
        <scheme val="none"/>
      </font>
    </dxf>
  </rfmt>
  <rfmt sheetId="1" sqref="A1:XFD1048576" start="0" length="2147483647">
    <dxf>
      <font>
        <sz val="14"/>
      </font>
    </dxf>
  </rfmt>
  <rfmt sheetId="1" sqref="A1:XFD1048576" start="0" length="2147483647">
    <dxf>
      <font>
        <sz val="12"/>
      </font>
    </dxf>
  </rfmt>
  <rcv guid="{1ED06FB8-7D2C-4C92-ABF7-9D9A18EC2EFD}" action="delete"/>
  <rcv guid="{1ED06FB8-7D2C-4C92-ABF7-9D9A18EC2EFD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A52" start="0" length="0">
    <dxf>
      <border>
        <left style="thin">
          <color indexed="64"/>
        </left>
      </border>
    </dxf>
  </rfmt>
  <rfmt sheetId="1" sqref="A1:G1" start="0" length="0">
    <dxf>
      <border>
        <top style="thin">
          <color indexed="64"/>
        </top>
      </border>
    </dxf>
  </rfmt>
  <rfmt sheetId="1" sqref="G1:G52" start="0" length="0">
    <dxf>
      <border>
        <right style="thin">
          <color indexed="64"/>
        </right>
      </border>
    </dxf>
  </rfmt>
  <rfmt sheetId="1" sqref="A52:G52" start="0" length="0">
    <dxf>
      <border>
        <bottom style="thin">
          <color indexed="64"/>
        </bottom>
      </border>
    </dxf>
  </rfmt>
  <rfmt sheetId="1" sqref="A1:G5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372" sId="1">
    <nc r="F55" t="inlineStr">
      <is>
        <t>TOTAL =</t>
      </is>
    </nc>
  </rcc>
  <rfmt sheetId="1" sqref="F55">
    <dxf>
      <alignment horizontal="right" readingOrder="0"/>
    </dxf>
  </rfmt>
  <rrc rId="373" sId="1" eol="1" ref="A53:XFD53" action="insertRow"/>
  <rcc rId="374" sId="1">
    <nc r="A53">
      <v>39</v>
    </nc>
  </rcc>
  <rcc rId="375" sId="1">
    <nc r="B53" t="inlineStr">
      <is>
        <t>B00AYCON8Y</t>
      </is>
    </nc>
  </rcc>
  <rfmt sheetId="1" sqref="A1:A1048576">
    <dxf>
      <alignment horizontal="general" readingOrder="0"/>
    </dxf>
  </rfmt>
  <rfmt sheetId="1" sqref="A1:A1048576">
    <dxf>
      <alignment horizontal="center" readingOrder="0"/>
    </dxf>
  </rfmt>
  <rcc rId="376" sId="1">
    <nc r="D53" t="inlineStr">
      <is>
        <t>AMAZON</t>
      </is>
    </nc>
  </rcc>
  <rcc rId="377" sId="1">
    <nc r="E53">
      <v>6.2</v>
    </nc>
  </rcc>
  <rcc rId="378" sId="1">
    <nc r="F53">
      <v>1</v>
    </nc>
  </rcc>
  <rcc rId="379" sId="1">
    <nc r="G53">
      <f>F53*E53</f>
    </nc>
  </rcc>
  <rcc rId="380" sId="1" endOfListFormulaUpdate="1">
    <oc r="G56">
      <f>SUM(G2:G52)</f>
    </oc>
    <nc r="G56">
      <f>SUM(G2:G53)</f>
    </nc>
  </rcc>
  <rfmt sheetId="1" sqref="D1:G1048576">
    <dxf>
      <alignment horizontal="general" readingOrder="0"/>
    </dxf>
  </rfmt>
  <rfmt sheetId="1" sqref="D1:G1048576">
    <dxf>
      <alignment horizontal="center" readingOrder="0"/>
    </dxf>
  </rfmt>
  <rcc rId="381" sId="1">
    <oc r="D15" t="inlineStr">
      <is>
        <t>ME - 1/4" ACRYLIC</t>
      </is>
    </oc>
    <nc r="D15" t="inlineStr">
      <is>
        <t>MCMASTER</t>
      </is>
    </nc>
  </rcc>
  <rfmt sheetId="1" sqref="A52:A53" start="0" length="0">
    <dxf>
      <border>
        <left style="thin">
          <color indexed="64"/>
        </left>
      </border>
    </dxf>
  </rfmt>
  <rfmt sheetId="1" sqref="G52:G53" start="0" length="0">
    <dxf>
      <border>
        <right style="thin">
          <color indexed="64"/>
        </right>
      </border>
    </dxf>
  </rfmt>
  <rfmt sheetId="1" sqref="A53:G53" start="0" length="0">
    <dxf>
      <border>
        <bottom style="thin">
          <color indexed="64"/>
        </bottom>
      </border>
    </dxf>
  </rfmt>
  <rcc rId="382" sId="1">
    <nc r="C53" t="inlineStr">
      <is>
        <t>DUPONT 20CM FEMALE TO FEMALE WIRES (100 PCS)</t>
      </is>
    </nc>
  </rcc>
  <rcv guid="{1ED06FB8-7D2C-4C92-ABF7-9D9A18EC2EFD}" action="delete"/>
  <rcv guid="{1ED06FB8-7D2C-4C92-ABF7-9D9A18EC2EFD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G1" start="0" length="2147483647">
    <dxf>
      <font>
        <b/>
      </font>
    </dxf>
  </rfmt>
  <rfmt sheetId="1" sqref="G56" start="0" length="2147483647">
    <dxf>
      <font>
        <b/>
      </font>
    </dxf>
  </rfmt>
  <rfmt sheetId="1" sqref="G1:G1048576">
    <dxf>
      <numFmt numFmtId="34" formatCode="_(&quot;$&quot;* #,##0.00_);_(&quot;$&quot;* \(#,##0.00\);_(&quot;$&quot;* &quot;-&quot;??_);_(@_)"/>
    </dxf>
  </rfmt>
  <rfmt sheetId="1" sqref="E1:E1048576">
    <dxf>
      <numFmt numFmtId="34" formatCode="_(&quot;$&quot;* #,##0.00_);_(&quot;$&quot;* \(#,##0.00\);_(&quot;$&quot;* &quot;-&quot;??_);_(@_)"/>
    </dxf>
  </rfmt>
  <rcv guid="{1ED06FB8-7D2C-4C92-ABF7-9D9A18EC2EFD}" action="delete"/>
  <rcv guid="{1ED06FB8-7D2C-4C92-ABF7-9D9A18EC2EFD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3" sId="1">
    <oc r="A1" t="inlineStr">
      <is>
        <t>ITEM NO.</t>
      </is>
    </oc>
    <nc r="A1" t="inlineStr">
      <is>
        <t>ITEM</t>
      </is>
    </nc>
  </rcc>
  <rcv guid="{1ED06FB8-7D2C-4C92-ABF7-9D9A18EC2EFD}" action="delete"/>
  <rdn rId="0" localSheetId="1" customView="1" name="Z_1ED06FB8_7D2C_4C92_ABF7_9D9A18EC2EFD_.wvu.PrintArea" hidden="1" oldHidden="1">
    <formula>Sheet1!$A$1:$G$56</formula>
  </rdn>
  <rcv guid="{1ED06FB8-7D2C-4C92-ABF7-9D9A18EC2EFD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52D98D9A-0E79-4A7F-A19E-4F6C576A0DE6}" name="Siewert, Paul" id="-1792147796" dateTime="2016-02-16T14:29:27"/>
  <userInfo guid="{221515E8-141E-48EB-B5D1-21511B94067E}" name="Siewert, Paul" id="-1792149374" dateTime="2016-03-08T09:55:13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topLeftCell="A25" workbookViewId="0">
      <selection activeCell="C51" sqref="C51"/>
    </sheetView>
  </sheetViews>
  <sheetFormatPr defaultRowHeight="15" x14ac:dyDescent="0.25"/>
  <cols>
    <col min="1" max="1" width="5.6640625" style="9" bestFit="1" customWidth="1"/>
    <col min="2" max="2" width="23" style="1" bestFit="1" customWidth="1"/>
    <col min="3" max="3" width="56.44140625" style="2" bestFit="1" customWidth="1"/>
    <col min="4" max="4" width="30.109375" style="9" bestFit="1" customWidth="1"/>
    <col min="5" max="5" width="9" style="16" bestFit="1" customWidth="1"/>
    <col min="6" max="6" width="9.33203125" style="9" bestFit="1" customWidth="1"/>
    <col min="7" max="7" width="10.77734375" style="16" bestFit="1" customWidth="1"/>
    <col min="8" max="16384" width="8.88671875" style="2"/>
  </cols>
  <sheetData>
    <row r="1" spans="1:7" x14ac:dyDescent="0.25">
      <c r="A1" s="11" t="s">
        <v>112</v>
      </c>
      <c r="B1" s="12" t="s">
        <v>0</v>
      </c>
      <c r="C1" s="11" t="s">
        <v>1</v>
      </c>
      <c r="D1" s="11" t="s">
        <v>40</v>
      </c>
      <c r="E1" s="13" t="s">
        <v>39</v>
      </c>
      <c r="F1" s="11" t="s">
        <v>2</v>
      </c>
      <c r="G1" s="13" t="s">
        <v>54</v>
      </c>
    </row>
    <row r="2" spans="1:7" x14ac:dyDescent="0.25">
      <c r="A2" s="3">
        <v>1</v>
      </c>
      <c r="B2" s="4" t="s">
        <v>30</v>
      </c>
      <c r="C2" s="3" t="s">
        <v>31</v>
      </c>
      <c r="D2" s="3"/>
      <c r="E2" s="17"/>
      <c r="F2" s="3">
        <v>1</v>
      </c>
      <c r="G2" s="14">
        <f t="shared" ref="G2:G33" si="0">F2*E2</f>
        <v>0</v>
      </c>
    </row>
    <row r="3" spans="1:7" x14ac:dyDescent="0.25">
      <c r="A3" s="3">
        <v>1.1000000000000001</v>
      </c>
      <c r="B3" s="4" t="s">
        <v>3</v>
      </c>
      <c r="C3" s="3" t="s">
        <v>32</v>
      </c>
      <c r="D3" s="3" t="s">
        <v>41</v>
      </c>
      <c r="E3" s="17">
        <v>9.42</v>
      </c>
      <c r="F3" s="3">
        <v>1</v>
      </c>
      <c r="G3" s="14">
        <f t="shared" si="0"/>
        <v>9.42</v>
      </c>
    </row>
    <row r="4" spans="1:7" x14ac:dyDescent="0.25">
      <c r="A4" s="3">
        <v>1.2</v>
      </c>
      <c r="B4" s="4" t="s">
        <v>4</v>
      </c>
      <c r="C4" s="3" t="s">
        <v>33</v>
      </c>
      <c r="D4" s="3" t="s">
        <v>41</v>
      </c>
      <c r="E4" s="17">
        <v>9.42</v>
      </c>
      <c r="F4" s="3">
        <v>1</v>
      </c>
      <c r="G4" s="14">
        <f t="shared" si="0"/>
        <v>9.42</v>
      </c>
    </row>
    <row r="5" spans="1:7" x14ac:dyDescent="0.25">
      <c r="A5" s="3">
        <v>1.3</v>
      </c>
      <c r="B5" s="4" t="s">
        <v>5</v>
      </c>
      <c r="C5" s="3" t="s">
        <v>34</v>
      </c>
      <c r="D5" s="3" t="s">
        <v>41</v>
      </c>
      <c r="E5" s="17">
        <v>9.42</v>
      </c>
      <c r="F5" s="3">
        <v>1</v>
      </c>
      <c r="G5" s="14">
        <f t="shared" si="0"/>
        <v>9.42</v>
      </c>
    </row>
    <row r="6" spans="1:7" x14ac:dyDescent="0.25">
      <c r="A6" s="3">
        <v>1.4</v>
      </c>
      <c r="B6" s="4" t="s">
        <v>6</v>
      </c>
      <c r="C6" s="3" t="s">
        <v>35</v>
      </c>
      <c r="D6" s="3" t="s">
        <v>41</v>
      </c>
      <c r="E6" s="17">
        <v>9.42</v>
      </c>
      <c r="F6" s="3">
        <v>1</v>
      </c>
      <c r="G6" s="14">
        <f t="shared" si="0"/>
        <v>9.42</v>
      </c>
    </row>
    <row r="7" spans="1:7" x14ac:dyDescent="0.25">
      <c r="A7" s="3">
        <v>1.5</v>
      </c>
      <c r="B7" s="4" t="s">
        <v>7</v>
      </c>
      <c r="C7" s="3" t="s">
        <v>36</v>
      </c>
      <c r="D7" s="3" t="s">
        <v>41</v>
      </c>
      <c r="E7" s="17">
        <v>9.42</v>
      </c>
      <c r="F7" s="3">
        <v>1</v>
      </c>
      <c r="G7" s="14">
        <f t="shared" si="0"/>
        <v>9.42</v>
      </c>
    </row>
    <row r="8" spans="1:7" x14ac:dyDescent="0.25">
      <c r="A8" s="3">
        <v>1.6</v>
      </c>
      <c r="B8" s="4" t="s">
        <v>8</v>
      </c>
      <c r="C8" s="3" t="s">
        <v>37</v>
      </c>
      <c r="D8" s="3" t="s">
        <v>41</v>
      </c>
      <c r="E8" s="17">
        <v>9.42</v>
      </c>
      <c r="F8" s="3">
        <v>1</v>
      </c>
      <c r="G8" s="14">
        <f t="shared" si="0"/>
        <v>9.42</v>
      </c>
    </row>
    <row r="9" spans="1:7" x14ac:dyDescent="0.25">
      <c r="A9" s="3">
        <v>1.7</v>
      </c>
      <c r="B9" s="4" t="s">
        <v>9</v>
      </c>
      <c r="C9" s="3" t="s">
        <v>42</v>
      </c>
      <c r="D9" s="3" t="s">
        <v>38</v>
      </c>
      <c r="E9" s="17">
        <v>8.85</v>
      </c>
      <c r="F9" s="3">
        <v>1</v>
      </c>
      <c r="G9" s="14">
        <f t="shared" si="0"/>
        <v>8.85</v>
      </c>
    </row>
    <row r="10" spans="1:7" x14ac:dyDescent="0.25">
      <c r="A10" s="3">
        <v>1.8</v>
      </c>
      <c r="B10" s="4" t="s">
        <v>10</v>
      </c>
      <c r="C10" s="3" t="s">
        <v>43</v>
      </c>
      <c r="D10" s="3" t="s">
        <v>38</v>
      </c>
      <c r="E10" s="17">
        <v>3.1</v>
      </c>
      <c r="F10" s="3">
        <v>1</v>
      </c>
      <c r="G10" s="14">
        <f t="shared" si="0"/>
        <v>3.1</v>
      </c>
    </row>
    <row r="11" spans="1:7" x14ac:dyDescent="0.25">
      <c r="A11" s="3">
        <v>2</v>
      </c>
      <c r="B11" s="4">
        <v>1156</v>
      </c>
      <c r="C11" s="3" t="s">
        <v>44</v>
      </c>
      <c r="D11" s="3" t="s">
        <v>41</v>
      </c>
      <c r="E11" s="17">
        <v>0</v>
      </c>
      <c r="F11" s="3">
        <v>2</v>
      </c>
      <c r="G11" s="14">
        <f t="shared" si="0"/>
        <v>0</v>
      </c>
    </row>
    <row r="12" spans="1:7" x14ac:dyDescent="0.25">
      <c r="A12" s="3">
        <v>3</v>
      </c>
      <c r="B12" s="4" t="s">
        <v>45</v>
      </c>
      <c r="C12" s="3" t="s">
        <v>45</v>
      </c>
      <c r="D12" s="3"/>
      <c r="E12" s="17"/>
      <c r="F12" s="3">
        <v>1</v>
      </c>
      <c r="G12" s="14">
        <f t="shared" si="0"/>
        <v>0</v>
      </c>
    </row>
    <row r="13" spans="1:7" x14ac:dyDescent="0.25">
      <c r="A13" s="3">
        <v>3.1</v>
      </c>
      <c r="B13" s="6">
        <v>1720</v>
      </c>
      <c r="C13" s="3" t="s">
        <v>47</v>
      </c>
      <c r="D13" s="3" t="s">
        <v>48</v>
      </c>
      <c r="E13" s="17">
        <v>19.66</v>
      </c>
      <c r="F13" s="3">
        <v>1</v>
      </c>
      <c r="G13" s="14">
        <f t="shared" si="0"/>
        <v>19.66</v>
      </c>
    </row>
    <row r="14" spans="1:7" x14ac:dyDescent="0.25">
      <c r="A14" s="3">
        <v>3.2</v>
      </c>
      <c r="B14" s="7">
        <v>1722</v>
      </c>
      <c r="C14" s="3" t="s">
        <v>46</v>
      </c>
      <c r="D14" s="3" t="s">
        <v>49</v>
      </c>
      <c r="E14" s="17">
        <v>9.2799999999999994</v>
      </c>
      <c r="F14" s="3">
        <v>1</v>
      </c>
      <c r="G14" s="14">
        <f t="shared" si="0"/>
        <v>9.2799999999999994</v>
      </c>
    </row>
    <row r="15" spans="1:7" x14ac:dyDescent="0.25">
      <c r="A15" s="3">
        <v>3.3</v>
      </c>
      <c r="B15" s="7" t="s">
        <v>102</v>
      </c>
      <c r="C15" s="3" t="s">
        <v>101</v>
      </c>
      <c r="D15" s="3" t="s">
        <v>38</v>
      </c>
      <c r="E15" s="17">
        <v>12.63</v>
      </c>
      <c r="F15" s="3">
        <v>1</v>
      </c>
      <c r="G15" s="14">
        <f t="shared" si="0"/>
        <v>12.63</v>
      </c>
    </row>
    <row r="16" spans="1:7" x14ac:dyDescent="0.25">
      <c r="A16" s="3">
        <v>3.4</v>
      </c>
      <c r="B16" s="4" t="s">
        <v>11</v>
      </c>
      <c r="C16" s="3" t="s">
        <v>50</v>
      </c>
      <c r="D16" s="3" t="s">
        <v>38</v>
      </c>
      <c r="E16" s="17">
        <v>1.67</v>
      </c>
      <c r="F16" s="3">
        <v>3</v>
      </c>
      <c r="G16" s="14">
        <f t="shared" si="0"/>
        <v>5.01</v>
      </c>
    </row>
    <row r="17" spans="1:7" x14ac:dyDescent="0.25">
      <c r="A17" s="3">
        <v>3.6</v>
      </c>
      <c r="B17" s="7" t="s">
        <v>20</v>
      </c>
      <c r="C17" s="3" t="s">
        <v>51</v>
      </c>
      <c r="D17" s="3" t="s">
        <v>38</v>
      </c>
      <c r="E17" s="17">
        <v>5.13</v>
      </c>
      <c r="F17" s="3">
        <v>1</v>
      </c>
      <c r="G17" s="14">
        <f t="shared" si="0"/>
        <v>5.13</v>
      </c>
    </row>
    <row r="18" spans="1:7" x14ac:dyDescent="0.25">
      <c r="A18" s="3">
        <v>3.7</v>
      </c>
      <c r="B18" s="4" t="s">
        <v>12</v>
      </c>
      <c r="C18" s="3" t="s">
        <v>52</v>
      </c>
      <c r="D18" s="3" t="s">
        <v>38</v>
      </c>
      <c r="E18" s="17">
        <v>10.36</v>
      </c>
      <c r="F18" s="3">
        <v>1</v>
      </c>
      <c r="G18" s="14">
        <f t="shared" si="0"/>
        <v>10.36</v>
      </c>
    </row>
    <row r="19" spans="1:7" x14ac:dyDescent="0.25">
      <c r="A19" s="3">
        <v>3.8</v>
      </c>
      <c r="B19" s="4" t="s">
        <v>103</v>
      </c>
      <c r="C19" s="3" t="s">
        <v>104</v>
      </c>
      <c r="D19" s="3" t="s">
        <v>63</v>
      </c>
      <c r="E19" s="17">
        <v>5.6</v>
      </c>
      <c r="F19" s="3">
        <v>2</v>
      </c>
      <c r="G19" s="14">
        <f t="shared" si="0"/>
        <v>11.2</v>
      </c>
    </row>
    <row r="20" spans="1:7" x14ac:dyDescent="0.25">
      <c r="A20" s="3">
        <v>4</v>
      </c>
      <c r="B20" s="4" t="s">
        <v>13</v>
      </c>
      <c r="C20" s="3" t="s">
        <v>53</v>
      </c>
      <c r="D20" s="3" t="s">
        <v>38</v>
      </c>
      <c r="E20" s="17">
        <v>7.15</v>
      </c>
      <c r="F20" s="3">
        <v>8</v>
      </c>
      <c r="G20" s="14">
        <f t="shared" si="0"/>
        <v>57.2</v>
      </c>
    </row>
    <row r="21" spans="1:7" x14ac:dyDescent="0.25">
      <c r="A21" s="3">
        <v>5</v>
      </c>
      <c r="B21" s="4" t="s">
        <v>14</v>
      </c>
      <c r="C21" s="3" t="s">
        <v>55</v>
      </c>
      <c r="D21" s="3" t="s">
        <v>38</v>
      </c>
      <c r="E21" s="17">
        <v>12.12</v>
      </c>
      <c r="F21" s="3">
        <v>4</v>
      </c>
      <c r="G21" s="14">
        <f t="shared" si="0"/>
        <v>48.48</v>
      </c>
    </row>
    <row r="22" spans="1:7" x14ac:dyDescent="0.25">
      <c r="A22" s="3">
        <v>8</v>
      </c>
      <c r="B22" s="4" t="s">
        <v>56</v>
      </c>
      <c r="C22" s="3" t="s">
        <v>57</v>
      </c>
      <c r="D22" s="3" t="s">
        <v>58</v>
      </c>
      <c r="E22" s="17">
        <v>79.989999999999995</v>
      </c>
      <c r="F22" s="3">
        <v>1</v>
      </c>
      <c r="G22" s="14">
        <f t="shared" si="0"/>
        <v>79.989999999999995</v>
      </c>
    </row>
    <row r="23" spans="1:7" x14ac:dyDescent="0.25">
      <c r="A23" s="3">
        <v>9</v>
      </c>
      <c r="B23" s="4" t="s">
        <v>15</v>
      </c>
      <c r="C23" s="3" t="s">
        <v>59</v>
      </c>
      <c r="D23" s="3" t="s">
        <v>60</v>
      </c>
      <c r="E23" s="17">
        <v>13.99</v>
      </c>
      <c r="F23" s="3">
        <v>3</v>
      </c>
      <c r="G23" s="14">
        <f t="shared" si="0"/>
        <v>41.97</v>
      </c>
    </row>
    <row r="24" spans="1:7" x14ac:dyDescent="0.25">
      <c r="A24" s="3">
        <v>10</v>
      </c>
      <c r="B24" s="4" t="s">
        <v>16</v>
      </c>
      <c r="C24" s="3" t="s">
        <v>61</v>
      </c>
      <c r="D24" s="3" t="s">
        <v>38</v>
      </c>
      <c r="E24" s="17">
        <v>0.57999999999999996</v>
      </c>
      <c r="F24" s="3">
        <v>8</v>
      </c>
      <c r="G24" s="14">
        <f t="shared" si="0"/>
        <v>4.6399999999999997</v>
      </c>
    </row>
    <row r="25" spans="1:7" x14ac:dyDescent="0.25">
      <c r="A25" s="3">
        <v>11</v>
      </c>
      <c r="B25" s="4" t="s">
        <v>62</v>
      </c>
      <c r="C25" s="3" t="s">
        <v>66</v>
      </c>
      <c r="D25" s="3" t="s">
        <v>63</v>
      </c>
      <c r="E25" s="17">
        <v>0.4</v>
      </c>
      <c r="F25" s="3">
        <v>2</v>
      </c>
      <c r="G25" s="14">
        <f t="shared" si="0"/>
        <v>0.8</v>
      </c>
    </row>
    <row r="26" spans="1:7" x14ac:dyDescent="0.25">
      <c r="A26" s="3">
        <v>12</v>
      </c>
      <c r="B26" s="4" t="s">
        <v>17</v>
      </c>
      <c r="C26" s="3" t="s">
        <v>64</v>
      </c>
      <c r="D26" s="3" t="s">
        <v>38</v>
      </c>
      <c r="E26" s="17">
        <v>10.67</v>
      </c>
      <c r="F26" s="3">
        <v>2</v>
      </c>
      <c r="G26" s="14">
        <f t="shared" si="0"/>
        <v>21.34</v>
      </c>
    </row>
    <row r="27" spans="1:7" x14ac:dyDescent="0.25">
      <c r="A27" s="3">
        <v>13</v>
      </c>
      <c r="B27" s="4" t="s">
        <v>65</v>
      </c>
      <c r="C27" s="3" t="s">
        <v>67</v>
      </c>
      <c r="D27" s="3" t="s">
        <v>63</v>
      </c>
      <c r="E27" s="17">
        <v>0.75</v>
      </c>
      <c r="F27" s="3">
        <v>4</v>
      </c>
      <c r="G27" s="14">
        <f t="shared" si="0"/>
        <v>3</v>
      </c>
    </row>
    <row r="28" spans="1:7" x14ac:dyDescent="0.25">
      <c r="A28" s="3">
        <v>14</v>
      </c>
      <c r="B28" s="4">
        <v>2689</v>
      </c>
      <c r="C28" s="3" t="s">
        <v>69</v>
      </c>
      <c r="D28" s="3" t="s">
        <v>68</v>
      </c>
      <c r="E28" s="17">
        <v>46.95</v>
      </c>
      <c r="F28" s="3">
        <v>1</v>
      </c>
      <c r="G28" s="14">
        <f t="shared" si="0"/>
        <v>46.95</v>
      </c>
    </row>
    <row r="29" spans="1:7" x14ac:dyDescent="0.25">
      <c r="A29" s="3">
        <v>15</v>
      </c>
      <c r="B29" s="4" t="s">
        <v>18</v>
      </c>
      <c r="C29" s="3" t="s">
        <v>70</v>
      </c>
      <c r="D29" s="3" t="s">
        <v>38</v>
      </c>
      <c r="E29" s="17">
        <v>0.41</v>
      </c>
      <c r="F29" s="3">
        <v>4</v>
      </c>
      <c r="G29" s="14">
        <f t="shared" si="0"/>
        <v>1.64</v>
      </c>
    </row>
    <row r="30" spans="1:7" x14ac:dyDescent="0.25">
      <c r="A30" s="3">
        <v>16</v>
      </c>
      <c r="B30" s="4" t="s">
        <v>19</v>
      </c>
      <c r="C30" s="3" t="s">
        <v>71</v>
      </c>
      <c r="D30" s="3" t="s">
        <v>60</v>
      </c>
      <c r="E30" s="17">
        <v>7.91</v>
      </c>
      <c r="F30" s="3">
        <v>1</v>
      </c>
      <c r="G30" s="14">
        <f t="shared" si="0"/>
        <v>7.91</v>
      </c>
    </row>
    <row r="31" spans="1:7" x14ac:dyDescent="0.25">
      <c r="A31" s="3">
        <v>17</v>
      </c>
      <c r="B31" s="4" t="s">
        <v>72</v>
      </c>
      <c r="C31" s="3" t="s">
        <v>73</v>
      </c>
      <c r="D31" s="3" t="s">
        <v>60</v>
      </c>
      <c r="E31" s="17">
        <v>4.9400000000000004</v>
      </c>
      <c r="F31" s="3">
        <v>1</v>
      </c>
      <c r="G31" s="14">
        <f t="shared" si="0"/>
        <v>4.9400000000000004</v>
      </c>
    </row>
    <row r="32" spans="1:7" x14ac:dyDescent="0.25">
      <c r="A32" s="3">
        <v>18</v>
      </c>
      <c r="B32" s="4" t="s">
        <v>113</v>
      </c>
      <c r="C32" s="3" t="s">
        <v>114</v>
      </c>
      <c r="D32" s="3" t="s">
        <v>60</v>
      </c>
      <c r="E32" s="17">
        <v>23.99</v>
      </c>
      <c r="F32" s="3">
        <v>1</v>
      </c>
      <c r="G32" s="14">
        <f t="shared" si="0"/>
        <v>23.99</v>
      </c>
    </row>
    <row r="33" spans="1:7" x14ac:dyDescent="0.25">
      <c r="A33" s="3">
        <v>19</v>
      </c>
      <c r="B33" s="4" t="s">
        <v>74</v>
      </c>
      <c r="C33" s="3" t="s">
        <v>75</v>
      </c>
      <c r="D33" s="3" t="s">
        <v>60</v>
      </c>
      <c r="E33" s="17">
        <v>4.17</v>
      </c>
      <c r="F33" s="3">
        <v>1</v>
      </c>
      <c r="G33" s="14">
        <f t="shared" si="0"/>
        <v>4.17</v>
      </c>
    </row>
    <row r="34" spans="1:7" x14ac:dyDescent="0.25">
      <c r="A34" s="3">
        <v>20</v>
      </c>
      <c r="B34" s="4" t="s">
        <v>21</v>
      </c>
      <c r="C34" s="3" t="s">
        <v>76</v>
      </c>
      <c r="D34" s="3" t="s">
        <v>63</v>
      </c>
      <c r="E34" s="17">
        <v>2</v>
      </c>
      <c r="F34" s="3">
        <v>1</v>
      </c>
      <c r="G34" s="14">
        <f t="shared" ref="G34:G53" si="1">F34*E34</f>
        <v>2</v>
      </c>
    </row>
    <row r="35" spans="1:7" x14ac:dyDescent="0.25">
      <c r="A35" s="3">
        <v>21</v>
      </c>
      <c r="B35" s="4" t="s">
        <v>22</v>
      </c>
      <c r="C35" s="3" t="s">
        <v>77</v>
      </c>
      <c r="D35" s="3" t="s">
        <v>63</v>
      </c>
      <c r="E35" s="17">
        <v>2</v>
      </c>
      <c r="F35" s="3">
        <v>8</v>
      </c>
      <c r="G35" s="14">
        <f t="shared" si="1"/>
        <v>16</v>
      </c>
    </row>
    <row r="36" spans="1:7" x14ac:dyDescent="0.25">
      <c r="A36" s="3">
        <v>22</v>
      </c>
      <c r="B36" s="4" t="s">
        <v>78</v>
      </c>
      <c r="C36" s="3" t="s">
        <v>79</v>
      </c>
      <c r="D36" s="3" t="s">
        <v>63</v>
      </c>
      <c r="E36" s="17">
        <v>1.8</v>
      </c>
      <c r="F36" s="3">
        <v>2</v>
      </c>
      <c r="G36" s="14">
        <f t="shared" si="1"/>
        <v>3.6</v>
      </c>
    </row>
    <row r="37" spans="1:7" x14ac:dyDescent="0.25">
      <c r="A37" s="3">
        <v>23</v>
      </c>
      <c r="B37" s="4" t="s">
        <v>105</v>
      </c>
      <c r="C37" s="3" t="s">
        <v>106</v>
      </c>
      <c r="D37" s="3" t="s">
        <v>38</v>
      </c>
      <c r="E37" s="17">
        <v>16.07</v>
      </c>
      <c r="F37" s="3">
        <v>1</v>
      </c>
      <c r="G37" s="14">
        <f t="shared" si="1"/>
        <v>16.07</v>
      </c>
    </row>
    <row r="38" spans="1:7" x14ac:dyDescent="0.25">
      <c r="A38" s="3">
        <v>24</v>
      </c>
      <c r="B38" s="4" t="s">
        <v>23</v>
      </c>
      <c r="C38" s="3" t="s">
        <v>80</v>
      </c>
      <c r="D38" s="3" t="s">
        <v>63</v>
      </c>
      <c r="E38" s="17">
        <v>9</v>
      </c>
      <c r="F38" s="3">
        <v>1</v>
      </c>
      <c r="G38" s="14">
        <f t="shared" si="1"/>
        <v>9</v>
      </c>
    </row>
    <row r="39" spans="1:7" x14ac:dyDescent="0.25">
      <c r="A39" s="3">
        <v>25</v>
      </c>
      <c r="B39" s="4" t="s">
        <v>24</v>
      </c>
      <c r="C39" s="3" t="s">
        <v>81</v>
      </c>
      <c r="D39" s="3" t="s">
        <v>60</v>
      </c>
      <c r="E39" s="17">
        <v>18.850000000000001</v>
      </c>
      <c r="F39" s="3">
        <v>1</v>
      </c>
      <c r="G39" s="14">
        <f t="shared" si="1"/>
        <v>18.850000000000001</v>
      </c>
    </row>
    <row r="40" spans="1:7" x14ac:dyDescent="0.25">
      <c r="A40" s="3">
        <v>26</v>
      </c>
      <c r="B40" s="4" t="s">
        <v>25</v>
      </c>
      <c r="C40" s="3" t="s">
        <v>82</v>
      </c>
      <c r="D40" s="3" t="s">
        <v>38</v>
      </c>
      <c r="E40" s="17">
        <v>6.13</v>
      </c>
      <c r="F40" s="3">
        <v>1</v>
      </c>
      <c r="G40" s="14">
        <f t="shared" si="1"/>
        <v>6.13</v>
      </c>
    </row>
    <row r="41" spans="1:7" x14ac:dyDescent="0.25">
      <c r="A41" s="3">
        <v>27</v>
      </c>
      <c r="B41" s="4" t="s">
        <v>83</v>
      </c>
      <c r="C41" s="3" t="s">
        <v>84</v>
      </c>
      <c r="D41" s="3" t="s">
        <v>63</v>
      </c>
      <c r="E41" s="17">
        <v>1.8</v>
      </c>
      <c r="F41" s="3">
        <v>4</v>
      </c>
      <c r="G41" s="14">
        <f t="shared" si="1"/>
        <v>7.2</v>
      </c>
    </row>
    <row r="42" spans="1:7" x14ac:dyDescent="0.25">
      <c r="A42" s="3">
        <v>28</v>
      </c>
      <c r="B42" s="4" t="s">
        <v>26</v>
      </c>
      <c r="C42" s="3" t="s">
        <v>85</v>
      </c>
      <c r="D42" s="3" t="s">
        <v>63</v>
      </c>
      <c r="E42" s="17">
        <v>0.7</v>
      </c>
      <c r="F42" s="3">
        <v>4</v>
      </c>
      <c r="G42" s="14">
        <f t="shared" si="1"/>
        <v>2.8</v>
      </c>
    </row>
    <row r="43" spans="1:7" x14ac:dyDescent="0.25">
      <c r="A43" s="3">
        <v>29</v>
      </c>
      <c r="B43" s="4" t="s">
        <v>86</v>
      </c>
      <c r="C43" s="3" t="s">
        <v>87</v>
      </c>
      <c r="D43" s="3" t="s">
        <v>63</v>
      </c>
      <c r="E43" s="17">
        <v>0.15</v>
      </c>
      <c r="F43" s="3">
        <v>4</v>
      </c>
      <c r="G43" s="14">
        <f t="shared" si="1"/>
        <v>0.6</v>
      </c>
    </row>
    <row r="44" spans="1:7" x14ac:dyDescent="0.25">
      <c r="A44" s="3">
        <v>30</v>
      </c>
      <c r="B44" s="4" t="s">
        <v>27</v>
      </c>
      <c r="C44" s="3" t="s">
        <v>89</v>
      </c>
      <c r="D44" s="3" t="s">
        <v>38</v>
      </c>
      <c r="E44" s="17">
        <v>2.63</v>
      </c>
      <c r="F44" s="3">
        <v>1</v>
      </c>
      <c r="G44" s="14">
        <f t="shared" si="1"/>
        <v>2.63</v>
      </c>
    </row>
    <row r="45" spans="1:7" x14ac:dyDescent="0.25">
      <c r="A45" s="3">
        <v>31</v>
      </c>
      <c r="B45" s="4" t="s">
        <v>28</v>
      </c>
      <c r="C45" s="3" t="s">
        <v>88</v>
      </c>
      <c r="D45" s="3" t="s">
        <v>63</v>
      </c>
      <c r="E45" s="17">
        <v>0.3</v>
      </c>
      <c r="F45" s="3">
        <v>1</v>
      </c>
      <c r="G45" s="14">
        <f t="shared" si="1"/>
        <v>0.3</v>
      </c>
    </row>
    <row r="46" spans="1:7" x14ac:dyDescent="0.25">
      <c r="A46" s="3">
        <v>32</v>
      </c>
      <c r="B46" s="4" t="s">
        <v>90</v>
      </c>
      <c r="C46" s="3" t="s">
        <v>92</v>
      </c>
      <c r="D46" s="3" t="s">
        <v>63</v>
      </c>
      <c r="E46" s="17">
        <v>2.5</v>
      </c>
      <c r="F46" s="3">
        <v>1</v>
      </c>
      <c r="G46" s="14">
        <f t="shared" si="1"/>
        <v>2.5</v>
      </c>
    </row>
    <row r="47" spans="1:7" x14ac:dyDescent="0.25">
      <c r="A47" s="3">
        <v>33</v>
      </c>
      <c r="B47" s="4" t="s">
        <v>29</v>
      </c>
      <c r="C47" s="3" t="s">
        <v>91</v>
      </c>
      <c r="D47" s="3" t="s">
        <v>63</v>
      </c>
      <c r="E47" s="17">
        <v>4</v>
      </c>
      <c r="F47" s="3">
        <v>1</v>
      </c>
      <c r="G47" s="14">
        <f t="shared" si="1"/>
        <v>4</v>
      </c>
    </row>
    <row r="48" spans="1:7" x14ac:dyDescent="0.25">
      <c r="A48" s="3">
        <v>34</v>
      </c>
      <c r="B48" s="4" t="s">
        <v>94</v>
      </c>
      <c r="C48" s="3" t="s">
        <v>93</v>
      </c>
      <c r="D48" s="3" t="s">
        <v>60</v>
      </c>
      <c r="E48" s="17">
        <v>10.96</v>
      </c>
      <c r="F48" s="3">
        <v>1</v>
      </c>
      <c r="G48" s="14">
        <f t="shared" si="1"/>
        <v>10.96</v>
      </c>
    </row>
    <row r="49" spans="1:7" x14ac:dyDescent="0.25">
      <c r="A49" s="3">
        <v>35</v>
      </c>
      <c r="B49" s="4" t="s">
        <v>95</v>
      </c>
      <c r="C49" s="3" t="s">
        <v>96</v>
      </c>
      <c r="D49" s="3" t="s">
        <v>60</v>
      </c>
      <c r="E49" s="17">
        <v>11.99</v>
      </c>
      <c r="F49" s="3">
        <v>1</v>
      </c>
      <c r="G49" s="14">
        <f t="shared" si="1"/>
        <v>11.99</v>
      </c>
    </row>
    <row r="50" spans="1:7" x14ac:dyDescent="0.25">
      <c r="A50" s="3">
        <v>36</v>
      </c>
      <c r="B50" s="4" t="s">
        <v>98</v>
      </c>
      <c r="C50" s="3" t="s">
        <v>97</v>
      </c>
      <c r="D50" s="3" t="s">
        <v>60</v>
      </c>
      <c r="E50" s="17">
        <v>6.99</v>
      </c>
      <c r="F50" s="3">
        <v>1</v>
      </c>
      <c r="G50" s="14">
        <f t="shared" si="1"/>
        <v>6.99</v>
      </c>
    </row>
    <row r="51" spans="1:7" x14ac:dyDescent="0.25">
      <c r="A51" s="3">
        <v>37</v>
      </c>
      <c r="B51" s="4" t="s">
        <v>100</v>
      </c>
      <c r="C51" s="3" t="s">
        <v>99</v>
      </c>
      <c r="D51" s="3" t="s">
        <v>60</v>
      </c>
      <c r="E51" s="17">
        <v>7.89</v>
      </c>
      <c r="F51" s="3">
        <v>1</v>
      </c>
      <c r="G51" s="14">
        <f t="shared" si="1"/>
        <v>7.89</v>
      </c>
    </row>
    <row r="52" spans="1:7" x14ac:dyDescent="0.25">
      <c r="A52" s="3">
        <v>38</v>
      </c>
      <c r="B52" s="8" t="s">
        <v>107</v>
      </c>
      <c r="C52" s="3" t="s">
        <v>108</v>
      </c>
      <c r="D52" s="3" t="s">
        <v>60</v>
      </c>
      <c r="E52" s="17">
        <v>6.7</v>
      </c>
      <c r="F52" s="3">
        <v>1</v>
      </c>
      <c r="G52" s="14">
        <f t="shared" si="1"/>
        <v>6.7</v>
      </c>
    </row>
    <row r="53" spans="1:7" x14ac:dyDescent="0.25">
      <c r="A53" s="10">
        <v>39</v>
      </c>
      <c r="B53" s="8" t="s">
        <v>110</v>
      </c>
      <c r="C53" s="5" t="s">
        <v>111</v>
      </c>
      <c r="D53" s="10" t="s">
        <v>60</v>
      </c>
      <c r="E53" s="14">
        <v>6.2</v>
      </c>
      <c r="F53" s="10">
        <v>1</v>
      </c>
      <c r="G53" s="14">
        <f t="shared" si="1"/>
        <v>6.2</v>
      </c>
    </row>
    <row r="56" spans="1:7" x14ac:dyDescent="0.25">
      <c r="F56" s="9" t="s">
        <v>109</v>
      </c>
      <c r="G56" s="15">
        <f>SUM(G2:G53)</f>
        <v>631.17000000000019</v>
      </c>
    </row>
  </sheetData>
  <customSheetViews>
    <customSheetView guid="{1ED06FB8-7D2C-4C92-ABF7-9D9A18EC2EFD}" showPageBreaks="1" fitToPage="1" printArea="1">
      <selection activeCell="C61" sqref="C61"/>
      <pageMargins left="0.7" right="0.7" top="0.75" bottom="0.75" header="0.3" footer="0.3"/>
      <pageSetup scale="63" orientation="portrait" horizontalDpi="4294967293" verticalDpi="4294967293" r:id="rId1"/>
    </customSheetView>
  </customSheetViews>
  <pageMargins left="0.7" right="0.7" top="0.75" bottom="0.75" header="0.3" footer="0.3"/>
  <pageSetup scale="62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Siewert, Paul</dc:creator>
  <cp:lastModifiedBy>Siewert, Paul</cp:lastModifiedBy>
  <cp:lastPrinted>2016-03-08T16:06:42Z</cp:lastPrinted>
  <dcterms:created xsi:type="dcterms:W3CDTF">2016-02-16T18:58:29Z</dcterms:created>
  <dcterms:modified xsi:type="dcterms:W3CDTF">2016-03-22T21:17:55Z</dcterms:modified>
</cp:coreProperties>
</file>